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g\Documents\Edu\2de master\Thesis\Data Thesis\Raw data Factors\"/>
    </mc:Choice>
  </mc:AlternateContent>
  <xr:revisionPtr revIDLastSave="0" documentId="13_ncr:1_{3D5314F0-DA6D-49AD-ADE9-79E9D032A33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urope_5_Factors" sheetId="1" r:id="rId1"/>
    <sheet name="Factors_Monthly" sheetId="3" r:id="rId2"/>
    <sheet name="Sheet1" sheetId="2" r:id="rId3"/>
    <sheet name="Factors_Yearly" sheetId="5" r:id="rId4"/>
    <sheet name="Sheet2" sheetId="4" r:id="rId5"/>
  </sheets>
  <definedNames>
    <definedName name="ExternalData_1" localSheetId="1" hidden="1">Factors_Monthly!$A$1:$I$405</definedName>
    <definedName name="ExternalData_1" localSheetId="3" hidden="1">Factors_Yearly!$A$1:$G$34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Q10" i="4"/>
  <c r="Q18" i="4"/>
  <c r="Q26" i="4"/>
  <c r="P10" i="4"/>
  <c r="P18" i="4"/>
  <c r="P26" i="4"/>
  <c r="O10" i="4"/>
  <c r="O18" i="4"/>
  <c r="O26" i="4"/>
  <c r="N10" i="4"/>
  <c r="N18" i="4"/>
  <c r="N26" i="4"/>
  <c r="M10" i="4"/>
  <c r="M18" i="4"/>
  <c r="M26" i="4"/>
  <c r="L5" i="4"/>
  <c r="L13" i="4"/>
  <c r="L21" i="4"/>
  <c r="K3" i="4"/>
  <c r="K10" i="4"/>
  <c r="K11" i="4"/>
  <c r="K2" i="4"/>
  <c r="C2" i="4" a="1"/>
  <c r="C2" i="4" s="1"/>
  <c r="C3" i="4" a="1"/>
  <c r="C3" i="4" s="1"/>
  <c r="C9" i="4" a="1"/>
  <c r="C10" i="4" a="1"/>
  <c r="C10" i="4" s="1"/>
  <c r="C11" i="4" a="1"/>
  <c r="C11" i="4" s="1"/>
  <c r="C17" i="4" a="1"/>
  <c r="Q17" i="4" s="1"/>
  <c r="C18" i="4" a="1"/>
  <c r="C18" i="4" s="1"/>
  <c r="K18" i="4" s="1"/>
  <c r="C19" i="4" a="1"/>
  <c r="C19" i="4" s="1"/>
  <c r="K19" i="4" s="1"/>
  <c r="C25" i="4" a="1"/>
  <c r="C26" i="4" a="1"/>
  <c r="C27" i="4" a="1"/>
  <c r="C33" i="4" a="1"/>
  <c r="Q33" i="4" s="1"/>
  <c r="C34" i="4" a="1"/>
  <c r="Q34" i="4" s="1"/>
  <c r="C1" i="4" a="1"/>
  <c r="C1" i="4" s="1"/>
  <c r="A2" i="4"/>
  <c r="A3" i="4"/>
  <c r="A4" i="4"/>
  <c r="C4" i="4" s="1" a="1"/>
  <c r="A5" i="4"/>
  <c r="C5" i="4" s="1" a="1"/>
  <c r="A6" i="4"/>
  <c r="C6" i="4" s="1" a="1"/>
  <c r="A7" i="4"/>
  <c r="C7" i="4" s="1" a="1"/>
  <c r="A8" i="4"/>
  <c r="C8" i="4" s="1" a="1"/>
  <c r="A9" i="4"/>
  <c r="A10" i="4"/>
  <c r="A11" i="4"/>
  <c r="A12" i="4"/>
  <c r="C12" i="4" s="1" a="1"/>
  <c r="A13" i="4"/>
  <c r="C13" i="4" s="1" a="1"/>
  <c r="A14" i="4"/>
  <c r="C14" i="4" s="1" a="1"/>
  <c r="A15" i="4"/>
  <c r="C15" i="4" s="1" a="1"/>
  <c r="A16" i="4"/>
  <c r="C16" i="4" s="1" a="1"/>
  <c r="A17" i="4"/>
  <c r="A18" i="4"/>
  <c r="A19" i="4"/>
  <c r="A20" i="4"/>
  <c r="C20" i="4" s="1" a="1"/>
  <c r="A21" i="4"/>
  <c r="C21" i="4" s="1" a="1"/>
  <c r="A22" i="4"/>
  <c r="C22" i="4" s="1" a="1"/>
  <c r="A23" i="4"/>
  <c r="C23" i="4" s="1" a="1"/>
  <c r="A24" i="4"/>
  <c r="C24" i="4" s="1" a="1"/>
  <c r="A25" i="4"/>
  <c r="A26" i="4"/>
  <c r="A27" i="4"/>
  <c r="A28" i="4"/>
  <c r="C28" i="4" s="1" a="1"/>
  <c r="A29" i="4"/>
  <c r="C29" i="4" s="1" a="1"/>
  <c r="A30" i="4"/>
  <c r="C30" i="4" s="1" a="1"/>
  <c r="A31" i="4"/>
  <c r="C31" i="4" s="1" a="1"/>
  <c r="A32" i="4"/>
  <c r="C32" i="4" s="1" a="1"/>
  <c r="A33" i="4"/>
  <c r="A34" i="4"/>
  <c r="A1" i="4"/>
  <c r="V26" i="2"/>
  <c r="V154" i="2"/>
  <c r="G42" i="2" a="1"/>
  <c r="V42" i="2" s="1"/>
  <c r="G85" i="2" a="1"/>
  <c r="G138" i="2" a="1"/>
  <c r="V138" i="2" s="1"/>
  <c r="G155" i="2" a="1"/>
  <c r="G171" i="2" a="1"/>
  <c r="G187" i="2" a="1"/>
  <c r="G211" i="2" a="1"/>
  <c r="G235" i="2" a="1"/>
  <c r="G261" i="2" a="1"/>
  <c r="G273" i="2" a="1"/>
  <c r="G282" i="2" a="1"/>
  <c r="V282" i="2" s="1"/>
  <c r="G291" i="2" a="1"/>
  <c r="G299" i="2" a="1"/>
  <c r="G307" i="2" a="1"/>
  <c r="G315" i="2" a="1"/>
  <c r="G323" i="2" a="1"/>
  <c r="G331" i="2" a="1"/>
  <c r="G339" i="2" a="1"/>
  <c r="G347" i="2" a="1"/>
  <c r="G355" i="2" a="1"/>
  <c r="G363" i="2" a="1"/>
  <c r="Q363" i="2" s="1"/>
  <c r="G371" i="2" a="1"/>
  <c r="G379" i="2" a="1"/>
  <c r="G387" i="2" a="1"/>
  <c r="G395" i="2" a="1"/>
  <c r="G403" i="2" a="1"/>
  <c r="A2" i="2"/>
  <c r="G2" i="2" s="1" a="1"/>
  <c r="A3" i="2"/>
  <c r="G3" i="2" s="1" a="1"/>
  <c r="A4" i="2"/>
  <c r="G4" i="2" s="1" a="1"/>
  <c r="A5" i="2"/>
  <c r="G5" i="2" s="1" a="1"/>
  <c r="A6" i="2"/>
  <c r="G6" i="2" s="1" a="1"/>
  <c r="A7" i="2"/>
  <c r="G7" i="2" s="1" a="1"/>
  <c r="Q7" i="2" s="1"/>
  <c r="A8" i="2"/>
  <c r="G8" i="2" s="1" a="1"/>
  <c r="A9" i="2"/>
  <c r="G9" i="2" s="1" a="1"/>
  <c r="A10" i="2"/>
  <c r="G10" i="2" s="1" a="1"/>
  <c r="A11" i="2"/>
  <c r="G11" i="2" s="1" a="1"/>
  <c r="A12" i="2"/>
  <c r="G12" i="2" s="1" a="1"/>
  <c r="A13" i="2"/>
  <c r="G13" i="2" s="1" a="1"/>
  <c r="A14" i="2"/>
  <c r="G14" i="2" s="1" a="1"/>
  <c r="T14" i="2" s="1"/>
  <c r="A15" i="2"/>
  <c r="G15" i="2" s="1" a="1"/>
  <c r="A16" i="2"/>
  <c r="G16" i="2" s="1" a="1"/>
  <c r="A17" i="2"/>
  <c r="G17" i="2" s="1" a="1"/>
  <c r="A18" i="2"/>
  <c r="G18" i="2" s="1" a="1"/>
  <c r="A19" i="2"/>
  <c r="G19" i="2" s="1" a="1"/>
  <c r="A20" i="2"/>
  <c r="G20" i="2" s="1" a="1"/>
  <c r="A21" i="2"/>
  <c r="G21" i="2" s="1" a="1"/>
  <c r="A22" i="2"/>
  <c r="G22" i="2" s="1" a="1"/>
  <c r="A23" i="2"/>
  <c r="G23" i="2" s="1" a="1"/>
  <c r="Q23" i="2" s="1"/>
  <c r="A24" i="2"/>
  <c r="G24" i="2" s="1" a="1"/>
  <c r="A25" i="2"/>
  <c r="G25" i="2" s="1" a="1"/>
  <c r="A26" i="2"/>
  <c r="G26" i="2" s="1" a="1"/>
  <c r="A27" i="2"/>
  <c r="G27" i="2" s="1" a="1"/>
  <c r="A28" i="2"/>
  <c r="G28" i="2" s="1" a="1"/>
  <c r="A29" i="2"/>
  <c r="G29" i="2" s="1" a="1"/>
  <c r="A30" i="2"/>
  <c r="G30" i="2" s="1" a="1"/>
  <c r="A31" i="2"/>
  <c r="G31" i="2" s="1" a="1"/>
  <c r="A32" i="2"/>
  <c r="G32" i="2" s="1" a="1"/>
  <c r="A33" i="2"/>
  <c r="G33" i="2" s="1" a="1"/>
  <c r="A34" i="2"/>
  <c r="G34" i="2" s="1" a="1"/>
  <c r="A35" i="2"/>
  <c r="G35" i="2" s="1" a="1"/>
  <c r="A36" i="2"/>
  <c r="G36" i="2" s="1" a="1"/>
  <c r="A37" i="2"/>
  <c r="G37" i="2" s="1" a="1"/>
  <c r="A38" i="2"/>
  <c r="G38" i="2" s="1" a="1"/>
  <c r="A39" i="2"/>
  <c r="G39" i="2" s="1" a="1"/>
  <c r="A40" i="2"/>
  <c r="G40" i="2" s="1" a="1"/>
  <c r="A41" i="2"/>
  <c r="G41" i="2" s="1" a="1"/>
  <c r="A42" i="2"/>
  <c r="A43" i="2"/>
  <c r="G43" i="2" s="1" a="1"/>
  <c r="A44" i="2"/>
  <c r="G44" i="2" s="1" a="1"/>
  <c r="A45" i="2"/>
  <c r="G45" i="2" s="1" a="1"/>
  <c r="A46" i="2"/>
  <c r="G46" i="2" s="1" a="1"/>
  <c r="A47" i="2"/>
  <c r="G47" i="2" s="1" a="1"/>
  <c r="A48" i="2"/>
  <c r="G48" i="2" s="1" a="1"/>
  <c r="A49" i="2"/>
  <c r="G49" i="2" s="1" a="1"/>
  <c r="A50" i="2"/>
  <c r="G50" i="2" s="1" a="1"/>
  <c r="A51" i="2"/>
  <c r="G51" i="2" s="1" a="1"/>
  <c r="A52" i="2"/>
  <c r="G52" i="2" s="1" a="1"/>
  <c r="A53" i="2"/>
  <c r="G53" i="2" s="1" a="1"/>
  <c r="A54" i="2"/>
  <c r="G54" i="2" s="1" a="1"/>
  <c r="A55" i="2"/>
  <c r="G55" i="2" s="1" a="1"/>
  <c r="A56" i="2"/>
  <c r="G56" i="2" s="1" a="1"/>
  <c r="A57" i="2"/>
  <c r="G57" i="2" s="1" a="1"/>
  <c r="A58" i="2"/>
  <c r="G58" i="2" s="1" a="1"/>
  <c r="A59" i="2"/>
  <c r="G59" i="2" s="1" a="1"/>
  <c r="A60" i="2"/>
  <c r="G60" i="2" s="1" a="1"/>
  <c r="A61" i="2"/>
  <c r="G61" i="2" s="1" a="1"/>
  <c r="A62" i="2"/>
  <c r="G62" i="2" s="1" a="1"/>
  <c r="A63" i="2"/>
  <c r="G63" i="2" s="1" a="1"/>
  <c r="A64" i="2"/>
  <c r="G64" i="2" s="1" a="1"/>
  <c r="A65" i="2"/>
  <c r="G65" i="2" s="1" a="1"/>
  <c r="A66" i="2"/>
  <c r="G66" i="2" s="1" a="1"/>
  <c r="A67" i="2"/>
  <c r="G67" i="2" s="1" a="1"/>
  <c r="A68" i="2"/>
  <c r="G68" i="2" s="1" a="1"/>
  <c r="A69" i="2"/>
  <c r="G69" i="2" s="1" a="1"/>
  <c r="A70" i="2"/>
  <c r="G70" i="2" s="1" a="1"/>
  <c r="A71" i="2"/>
  <c r="G71" i="2" s="1" a="1"/>
  <c r="Q71" i="2" s="1"/>
  <c r="A72" i="2"/>
  <c r="G72" i="2" s="1" a="1"/>
  <c r="A73" i="2"/>
  <c r="G73" i="2" s="1" a="1"/>
  <c r="A74" i="2"/>
  <c r="G74" i="2" s="1" a="1"/>
  <c r="A75" i="2"/>
  <c r="G75" i="2" s="1" a="1"/>
  <c r="A76" i="2"/>
  <c r="G76" i="2" s="1" a="1"/>
  <c r="A77" i="2"/>
  <c r="G77" i="2" s="1" a="1"/>
  <c r="A78" i="2"/>
  <c r="G78" i="2" s="1" a="1"/>
  <c r="A79" i="2"/>
  <c r="G79" i="2" s="1" a="1"/>
  <c r="A80" i="2"/>
  <c r="G80" i="2" s="1" a="1"/>
  <c r="A81" i="2"/>
  <c r="G81" i="2" s="1" a="1"/>
  <c r="A82" i="2"/>
  <c r="G82" i="2" s="1" a="1"/>
  <c r="A83" i="2"/>
  <c r="G83" i="2" s="1" a="1"/>
  <c r="R83" i="2" s="1"/>
  <c r="A84" i="2"/>
  <c r="G84" i="2" s="1" a="1"/>
  <c r="A85" i="2"/>
  <c r="A86" i="2"/>
  <c r="G86" i="2" s="1" a="1"/>
  <c r="A87" i="2"/>
  <c r="G87" i="2" s="1" a="1"/>
  <c r="A88" i="2"/>
  <c r="G88" i="2" s="1" a="1"/>
  <c r="A89" i="2"/>
  <c r="G89" i="2" s="1" a="1"/>
  <c r="A90" i="2"/>
  <c r="G90" i="2" s="1" a="1"/>
  <c r="V90" i="2" s="1"/>
  <c r="A91" i="2"/>
  <c r="G91" i="2" s="1" a="1"/>
  <c r="A92" i="2"/>
  <c r="G92" i="2" s="1" a="1"/>
  <c r="A93" i="2"/>
  <c r="G93" i="2" s="1" a="1"/>
  <c r="A94" i="2"/>
  <c r="G94" i="2" s="1" a="1"/>
  <c r="A95" i="2"/>
  <c r="G95" i="2" s="1" a="1"/>
  <c r="A96" i="2"/>
  <c r="G96" i="2" s="1" a="1"/>
  <c r="A97" i="2"/>
  <c r="G97" i="2" s="1" a="1"/>
  <c r="A98" i="2"/>
  <c r="G98" i="2" s="1" a="1"/>
  <c r="A99" i="2"/>
  <c r="G99" i="2" s="1" a="1"/>
  <c r="A100" i="2"/>
  <c r="G100" i="2" s="1" a="1"/>
  <c r="A101" i="2"/>
  <c r="G101" i="2" s="1" a="1"/>
  <c r="A102" i="2"/>
  <c r="G102" i="2" s="1" a="1"/>
  <c r="A103" i="2"/>
  <c r="G103" i="2" s="1" a="1"/>
  <c r="A104" i="2"/>
  <c r="G104" i="2" s="1" a="1"/>
  <c r="A105" i="2"/>
  <c r="G105" i="2" s="1" a="1"/>
  <c r="A106" i="2"/>
  <c r="G106" i="2" s="1" a="1"/>
  <c r="A107" i="2"/>
  <c r="G107" i="2" s="1" a="1"/>
  <c r="A108" i="2"/>
  <c r="G108" i="2" s="1" a="1"/>
  <c r="A109" i="2"/>
  <c r="G109" i="2" s="1" a="1"/>
  <c r="A110" i="2"/>
  <c r="G110" i="2" s="1" a="1"/>
  <c r="A111" i="2"/>
  <c r="G111" i="2" s="1" a="1"/>
  <c r="A112" i="2"/>
  <c r="G112" i="2" s="1" a="1"/>
  <c r="A113" i="2"/>
  <c r="G113" i="2" s="1" a="1"/>
  <c r="A114" i="2"/>
  <c r="G114" i="2" s="1" a="1"/>
  <c r="A115" i="2"/>
  <c r="G115" i="2" s="1" a="1"/>
  <c r="A116" i="2"/>
  <c r="G116" i="2" s="1" a="1"/>
  <c r="A117" i="2"/>
  <c r="G117" i="2" s="1" a="1"/>
  <c r="A118" i="2"/>
  <c r="G118" i="2" s="1" a="1"/>
  <c r="A119" i="2"/>
  <c r="G119" i="2" s="1" a="1"/>
  <c r="A120" i="2"/>
  <c r="G120" i="2" s="1" a="1"/>
  <c r="A121" i="2"/>
  <c r="G121" i="2" s="1" a="1"/>
  <c r="A122" i="2"/>
  <c r="G122" i="2" s="1" a="1"/>
  <c r="V122" i="2" s="1"/>
  <c r="A123" i="2"/>
  <c r="G123" i="2" s="1" a="1"/>
  <c r="A124" i="2"/>
  <c r="G124" i="2" s="1" a="1"/>
  <c r="A125" i="2"/>
  <c r="G125" i="2" s="1" a="1"/>
  <c r="A126" i="2"/>
  <c r="G126" i="2" s="1" a="1"/>
  <c r="A127" i="2"/>
  <c r="G127" i="2" s="1" a="1"/>
  <c r="A128" i="2"/>
  <c r="G128" i="2" s="1" a="1"/>
  <c r="A129" i="2"/>
  <c r="G129" i="2" s="1" a="1"/>
  <c r="A130" i="2"/>
  <c r="G130" i="2" s="1" a="1"/>
  <c r="A131" i="2"/>
  <c r="G131" i="2" s="1" a="1"/>
  <c r="A132" i="2"/>
  <c r="G132" i="2" s="1" a="1"/>
  <c r="A133" i="2"/>
  <c r="G133" i="2" s="1" a="1"/>
  <c r="A134" i="2"/>
  <c r="G134" i="2" s="1" a="1"/>
  <c r="A135" i="2"/>
  <c r="G135" i="2" s="1" a="1"/>
  <c r="A136" i="2"/>
  <c r="G136" i="2" s="1" a="1"/>
  <c r="A137" i="2"/>
  <c r="G137" i="2" s="1" a="1"/>
  <c r="A138" i="2"/>
  <c r="A139" i="2"/>
  <c r="G139" i="2" s="1" a="1"/>
  <c r="A140" i="2"/>
  <c r="G140" i="2" s="1" a="1"/>
  <c r="A141" i="2"/>
  <c r="G141" i="2" s="1" a="1"/>
  <c r="A142" i="2"/>
  <c r="G142" i="2" s="1" a="1"/>
  <c r="A143" i="2"/>
  <c r="G143" i="2" s="1" a="1"/>
  <c r="A144" i="2"/>
  <c r="G144" i="2" s="1" a="1"/>
  <c r="A145" i="2"/>
  <c r="G145" i="2" s="1" a="1"/>
  <c r="A146" i="2"/>
  <c r="G146" i="2" s="1" a="1"/>
  <c r="A147" i="2"/>
  <c r="G147" i="2" s="1" a="1"/>
  <c r="A148" i="2"/>
  <c r="G148" i="2" s="1" a="1"/>
  <c r="A149" i="2"/>
  <c r="G149" i="2" s="1" a="1"/>
  <c r="A150" i="2"/>
  <c r="G150" i="2" s="1" a="1"/>
  <c r="A151" i="2"/>
  <c r="G151" i="2" s="1" a="1"/>
  <c r="A152" i="2"/>
  <c r="G152" i="2" s="1" a="1"/>
  <c r="A153" i="2"/>
  <c r="G153" i="2" s="1" a="1"/>
  <c r="A154" i="2"/>
  <c r="G154" i="2" s="1" a="1"/>
  <c r="A155" i="2"/>
  <c r="A156" i="2"/>
  <c r="G156" i="2" s="1" a="1"/>
  <c r="A157" i="2"/>
  <c r="G157" i="2" s="1" a="1"/>
  <c r="A158" i="2"/>
  <c r="G158" i="2" s="1" a="1"/>
  <c r="A159" i="2"/>
  <c r="G159" i="2" s="1" a="1"/>
  <c r="A160" i="2"/>
  <c r="G160" i="2" s="1" a="1"/>
  <c r="A161" i="2"/>
  <c r="G161" i="2" s="1" a="1"/>
  <c r="A162" i="2"/>
  <c r="G162" i="2" s="1" a="1"/>
  <c r="A163" i="2"/>
  <c r="G163" i="2" s="1" a="1"/>
  <c r="A164" i="2"/>
  <c r="G164" i="2" s="1" a="1"/>
  <c r="A165" i="2"/>
  <c r="G165" i="2" s="1" a="1"/>
  <c r="A166" i="2"/>
  <c r="G166" i="2" s="1" a="1"/>
  <c r="A167" i="2"/>
  <c r="G167" i="2" s="1" a="1"/>
  <c r="A168" i="2"/>
  <c r="G168" i="2" s="1" a="1"/>
  <c r="A169" i="2"/>
  <c r="G169" i="2" s="1" a="1"/>
  <c r="A170" i="2"/>
  <c r="G170" i="2" s="1" a="1"/>
  <c r="A171" i="2"/>
  <c r="A172" i="2"/>
  <c r="G172" i="2" s="1" a="1"/>
  <c r="A173" i="2"/>
  <c r="G173" i="2" s="1" a="1"/>
  <c r="A174" i="2"/>
  <c r="G174" i="2" s="1" a="1"/>
  <c r="A175" i="2"/>
  <c r="G175" i="2" s="1" a="1"/>
  <c r="A176" i="2"/>
  <c r="G176" i="2" s="1" a="1"/>
  <c r="A177" i="2"/>
  <c r="G177" i="2" s="1" a="1"/>
  <c r="A178" i="2"/>
  <c r="G178" i="2" s="1" a="1"/>
  <c r="A179" i="2"/>
  <c r="G179" i="2" s="1" a="1"/>
  <c r="A180" i="2"/>
  <c r="G180" i="2" s="1" a="1"/>
  <c r="A181" i="2"/>
  <c r="G181" i="2" s="1" a="1"/>
  <c r="A182" i="2"/>
  <c r="G182" i="2" s="1" a="1"/>
  <c r="A183" i="2"/>
  <c r="G183" i="2" s="1" a="1"/>
  <c r="A184" i="2"/>
  <c r="G184" i="2" s="1" a="1"/>
  <c r="A185" i="2"/>
  <c r="G185" i="2" s="1" a="1"/>
  <c r="A186" i="2"/>
  <c r="G186" i="2" s="1" a="1"/>
  <c r="A187" i="2"/>
  <c r="A188" i="2"/>
  <c r="G188" i="2" s="1" a="1"/>
  <c r="A189" i="2"/>
  <c r="G189" i="2" s="1" a="1"/>
  <c r="A190" i="2"/>
  <c r="G190" i="2" s="1" a="1"/>
  <c r="A191" i="2"/>
  <c r="G191" i="2" s="1" a="1"/>
  <c r="A192" i="2"/>
  <c r="G192" i="2" s="1" a="1"/>
  <c r="A193" i="2"/>
  <c r="G193" i="2" s="1" a="1"/>
  <c r="A194" i="2"/>
  <c r="G194" i="2" s="1" a="1"/>
  <c r="A195" i="2"/>
  <c r="G195" i="2" s="1" a="1"/>
  <c r="A196" i="2"/>
  <c r="G196" i="2" s="1" a="1"/>
  <c r="A197" i="2"/>
  <c r="G197" i="2" s="1" a="1"/>
  <c r="A198" i="2"/>
  <c r="G198" i="2" s="1" a="1"/>
  <c r="A199" i="2"/>
  <c r="G199" i="2" s="1" a="1"/>
  <c r="A200" i="2"/>
  <c r="G200" i="2" s="1" a="1"/>
  <c r="A201" i="2"/>
  <c r="G201" i="2" s="1" a="1"/>
  <c r="A202" i="2"/>
  <c r="G202" i="2" s="1" a="1"/>
  <c r="A203" i="2"/>
  <c r="G203" i="2" s="1" a="1"/>
  <c r="A204" i="2"/>
  <c r="G204" i="2" s="1" a="1"/>
  <c r="A205" i="2"/>
  <c r="G205" i="2" s="1" a="1"/>
  <c r="A206" i="2"/>
  <c r="G206" i="2" s="1" a="1"/>
  <c r="A207" i="2"/>
  <c r="G207" i="2" s="1" a="1"/>
  <c r="A208" i="2"/>
  <c r="G208" i="2" s="1" a="1"/>
  <c r="A209" i="2"/>
  <c r="G209" i="2" s="1" a="1"/>
  <c r="A210" i="2"/>
  <c r="G210" i="2" s="1" a="1"/>
  <c r="A211" i="2"/>
  <c r="A212" i="2"/>
  <c r="G212" i="2" s="1" a="1"/>
  <c r="A213" i="2"/>
  <c r="G213" i="2" s="1" a="1"/>
  <c r="A214" i="2"/>
  <c r="G214" i="2" s="1" a="1"/>
  <c r="A215" i="2"/>
  <c r="G215" i="2" s="1" a="1"/>
  <c r="A216" i="2"/>
  <c r="G216" i="2" s="1" a="1"/>
  <c r="A217" i="2"/>
  <c r="G217" i="2" s="1" a="1"/>
  <c r="A218" i="2"/>
  <c r="G218" i="2" s="1" a="1"/>
  <c r="A219" i="2"/>
  <c r="G219" i="2" s="1" a="1"/>
  <c r="A220" i="2"/>
  <c r="G220" i="2" s="1" a="1"/>
  <c r="A221" i="2"/>
  <c r="G221" i="2" s="1" a="1"/>
  <c r="A222" i="2"/>
  <c r="G222" i="2" s="1" a="1"/>
  <c r="A223" i="2"/>
  <c r="G223" i="2" s="1" a="1"/>
  <c r="A224" i="2"/>
  <c r="G224" i="2" s="1" a="1"/>
  <c r="A225" i="2"/>
  <c r="G225" i="2" s="1" a="1"/>
  <c r="A226" i="2"/>
  <c r="G226" i="2" s="1" a="1"/>
  <c r="A227" i="2"/>
  <c r="G227" i="2" s="1" a="1"/>
  <c r="A228" i="2"/>
  <c r="G228" i="2" s="1" a="1"/>
  <c r="A229" i="2"/>
  <c r="G229" i="2" s="1" a="1"/>
  <c r="A230" i="2"/>
  <c r="G230" i="2" s="1" a="1"/>
  <c r="A231" i="2"/>
  <c r="G231" i="2" s="1" a="1"/>
  <c r="A232" i="2"/>
  <c r="G232" i="2" s="1" a="1"/>
  <c r="A233" i="2"/>
  <c r="G233" i="2" s="1" a="1"/>
  <c r="A234" i="2"/>
  <c r="G234" i="2" s="1" a="1"/>
  <c r="A235" i="2"/>
  <c r="A236" i="2"/>
  <c r="G236" i="2" s="1" a="1"/>
  <c r="A237" i="2"/>
  <c r="G237" i="2" s="1" a="1"/>
  <c r="A238" i="2"/>
  <c r="G238" i="2" s="1" a="1"/>
  <c r="A239" i="2"/>
  <c r="G239" i="2" s="1" a="1"/>
  <c r="A240" i="2"/>
  <c r="G240" i="2" s="1" a="1"/>
  <c r="A241" i="2"/>
  <c r="G241" i="2" s="1" a="1"/>
  <c r="A242" i="2"/>
  <c r="G242" i="2" s="1" a="1"/>
  <c r="A243" i="2"/>
  <c r="G243" i="2" s="1" a="1"/>
  <c r="A244" i="2"/>
  <c r="G244" i="2" s="1" a="1"/>
  <c r="A245" i="2"/>
  <c r="G245" i="2" s="1" a="1"/>
  <c r="A246" i="2"/>
  <c r="G246" i="2" s="1" a="1"/>
  <c r="A247" i="2"/>
  <c r="G247" i="2" s="1" a="1"/>
  <c r="A248" i="2"/>
  <c r="G248" i="2" s="1" a="1"/>
  <c r="A249" i="2"/>
  <c r="G249" i="2" s="1" a="1"/>
  <c r="A250" i="2"/>
  <c r="G250" i="2" s="1" a="1"/>
  <c r="A251" i="2"/>
  <c r="G251" i="2" s="1" a="1"/>
  <c r="A252" i="2"/>
  <c r="G252" i="2" s="1" a="1"/>
  <c r="A253" i="2"/>
  <c r="G253" i="2" s="1" a="1"/>
  <c r="A254" i="2"/>
  <c r="G254" i="2" s="1" a="1"/>
  <c r="A255" i="2"/>
  <c r="G255" i="2" s="1" a="1"/>
  <c r="A256" i="2"/>
  <c r="G256" i="2" s="1" a="1"/>
  <c r="A257" i="2"/>
  <c r="G257" i="2" s="1" a="1"/>
  <c r="A258" i="2"/>
  <c r="G258" i="2" s="1" a="1"/>
  <c r="A259" i="2"/>
  <c r="G259" i="2" s="1" a="1"/>
  <c r="A260" i="2"/>
  <c r="G260" i="2" s="1" a="1"/>
  <c r="A261" i="2"/>
  <c r="A262" i="2"/>
  <c r="G262" i="2" s="1" a="1"/>
  <c r="A263" i="2"/>
  <c r="G263" i="2" s="1" a="1"/>
  <c r="A264" i="2"/>
  <c r="G264" i="2" s="1" a="1"/>
  <c r="A265" i="2"/>
  <c r="G265" i="2" s="1" a="1"/>
  <c r="A266" i="2"/>
  <c r="G266" i="2" s="1" a="1"/>
  <c r="A267" i="2"/>
  <c r="G267" i="2" s="1" a="1"/>
  <c r="A268" i="2"/>
  <c r="G268" i="2" s="1" a="1"/>
  <c r="A269" i="2"/>
  <c r="G269" i="2" s="1" a="1"/>
  <c r="A270" i="2"/>
  <c r="G270" i="2" s="1" a="1"/>
  <c r="A271" i="2"/>
  <c r="G271" i="2" s="1" a="1"/>
  <c r="A272" i="2"/>
  <c r="G272" i="2" s="1" a="1"/>
  <c r="A273" i="2"/>
  <c r="A274" i="2"/>
  <c r="G274" i="2" s="1" a="1"/>
  <c r="A275" i="2"/>
  <c r="G275" i="2" s="1" a="1"/>
  <c r="A276" i="2"/>
  <c r="G276" i="2" s="1" a="1"/>
  <c r="A277" i="2"/>
  <c r="G277" i="2" s="1" a="1"/>
  <c r="A278" i="2"/>
  <c r="G278" i="2" s="1" a="1"/>
  <c r="A279" i="2"/>
  <c r="G279" i="2" s="1" a="1"/>
  <c r="Q279" i="2" s="1"/>
  <c r="A280" i="2"/>
  <c r="G280" i="2" s="1" a="1"/>
  <c r="A281" i="2"/>
  <c r="G281" i="2" s="1" a="1"/>
  <c r="A282" i="2"/>
  <c r="A283" i="2"/>
  <c r="G283" i="2" s="1" a="1"/>
  <c r="A284" i="2"/>
  <c r="G284" i="2" s="1" a="1"/>
  <c r="A285" i="2"/>
  <c r="G285" i="2" s="1" a="1"/>
  <c r="A286" i="2"/>
  <c r="G286" i="2" s="1" a="1"/>
  <c r="A287" i="2"/>
  <c r="G287" i="2" s="1" a="1"/>
  <c r="A288" i="2"/>
  <c r="G288" i="2" s="1" a="1"/>
  <c r="A289" i="2"/>
  <c r="G289" i="2" s="1" a="1"/>
  <c r="A290" i="2"/>
  <c r="G290" i="2" s="1" a="1"/>
  <c r="A291" i="2"/>
  <c r="A292" i="2"/>
  <c r="G292" i="2" s="1" a="1"/>
  <c r="A293" i="2"/>
  <c r="G293" i="2" s="1" a="1"/>
  <c r="A294" i="2"/>
  <c r="G294" i="2" s="1" a="1"/>
  <c r="A295" i="2"/>
  <c r="G295" i="2" s="1" a="1"/>
  <c r="A296" i="2"/>
  <c r="G296" i="2" s="1" a="1"/>
  <c r="A297" i="2"/>
  <c r="G297" i="2" s="1" a="1"/>
  <c r="A298" i="2"/>
  <c r="G298" i="2" s="1" a="1"/>
  <c r="A299" i="2"/>
  <c r="A300" i="2"/>
  <c r="G300" i="2" s="1" a="1"/>
  <c r="A301" i="2"/>
  <c r="G301" i="2" s="1" a="1"/>
  <c r="A302" i="2"/>
  <c r="G302" i="2" s="1" a="1"/>
  <c r="A303" i="2"/>
  <c r="G303" i="2" s="1" a="1"/>
  <c r="A304" i="2"/>
  <c r="G304" i="2" s="1" a="1"/>
  <c r="A305" i="2"/>
  <c r="G305" i="2" s="1" a="1"/>
  <c r="A306" i="2"/>
  <c r="G306" i="2" s="1" a="1"/>
  <c r="A307" i="2"/>
  <c r="A308" i="2"/>
  <c r="G308" i="2" s="1" a="1"/>
  <c r="A309" i="2"/>
  <c r="G309" i="2" s="1" a="1"/>
  <c r="A310" i="2"/>
  <c r="G310" i="2" s="1" a="1"/>
  <c r="A311" i="2"/>
  <c r="G311" i="2" s="1" a="1"/>
  <c r="A312" i="2"/>
  <c r="G312" i="2" s="1" a="1"/>
  <c r="A313" i="2"/>
  <c r="G313" i="2" s="1" a="1"/>
  <c r="A314" i="2"/>
  <c r="G314" i="2" s="1" a="1"/>
  <c r="A315" i="2"/>
  <c r="A316" i="2"/>
  <c r="G316" i="2" s="1" a="1"/>
  <c r="A317" i="2"/>
  <c r="G317" i="2" s="1" a="1"/>
  <c r="A318" i="2"/>
  <c r="G318" i="2" s="1" a="1"/>
  <c r="A319" i="2"/>
  <c r="G319" i="2" s="1" a="1"/>
  <c r="A320" i="2"/>
  <c r="G320" i="2" s="1" a="1"/>
  <c r="A321" i="2"/>
  <c r="G321" i="2" s="1" a="1"/>
  <c r="A322" i="2"/>
  <c r="G322" i="2" s="1" a="1"/>
  <c r="A323" i="2"/>
  <c r="A324" i="2"/>
  <c r="G324" i="2" s="1" a="1"/>
  <c r="A325" i="2"/>
  <c r="G325" i="2" s="1" a="1"/>
  <c r="A326" i="2"/>
  <c r="G326" i="2" s="1" a="1"/>
  <c r="A327" i="2"/>
  <c r="G327" i="2" s="1" a="1"/>
  <c r="A328" i="2"/>
  <c r="G328" i="2" s="1" a="1"/>
  <c r="A329" i="2"/>
  <c r="G329" i="2" s="1" a="1"/>
  <c r="A330" i="2"/>
  <c r="G330" i="2" s="1" a="1"/>
  <c r="A331" i="2"/>
  <c r="A332" i="2"/>
  <c r="G332" i="2" s="1" a="1"/>
  <c r="A333" i="2"/>
  <c r="G333" i="2" s="1" a="1"/>
  <c r="A334" i="2"/>
  <c r="G334" i="2" s="1" a="1"/>
  <c r="A335" i="2"/>
  <c r="G335" i="2" s="1" a="1"/>
  <c r="A336" i="2"/>
  <c r="G336" i="2" s="1" a="1"/>
  <c r="A337" i="2"/>
  <c r="G337" i="2" s="1" a="1"/>
  <c r="A338" i="2"/>
  <c r="G338" i="2" s="1" a="1"/>
  <c r="A339" i="2"/>
  <c r="A340" i="2"/>
  <c r="G340" i="2" s="1" a="1"/>
  <c r="A341" i="2"/>
  <c r="G341" i="2" s="1" a="1"/>
  <c r="A342" i="2"/>
  <c r="G342" i="2" s="1" a="1"/>
  <c r="A343" i="2"/>
  <c r="G343" i="2" s="1" a="1"/>
  <c r="A344" i="2"/>
  <c r="G344" i="2" s="1" a="1"/>
  <c r="A345" i="2"/>
  <c r="G345" i="2" s="1" a="1"/>
  <c r="A346" i="2"/>
  <c r="G346" i="2" s="1" a="1"/>
  <c r="A347" i="2"/>
  <c r="A348" i="2"/>
  <c r="G348" i="2" s="1" a="1"/>
  <c r="A349" i="2"/>
  <c r="G349" i="2" s="1" a="1"/>
  <c r="A350" i="2"/>
  <c r="G350" i="2" s="1" a="1"/>
  <c r="A351" i="2"/>
  <c r="G351" i="2" s="1" a="1"/>
  <c r="A352" i="2"/>
  <c r="G352" i="2" s="1" a="1"/>
  <c r="A353" i="2"/>
  <c r="G353" i="2" s="1" a="1"/>
  <c r="A354" i="2"/>
  <c r="G354" i="2" s="1" a="1"/>
  <c r="A355" i="2"/>
  <c r="A356" i="2"/>
  <c r="G356" i="2" s="1" a="1"/>
  <c r="A357" i="2"/>
  <c r="G357" i="2" s="1" a="1"/>
  <c r="A358" i="2"/>
  <c r="G358" i="2" s="1" a="1"/>
  <c r="A359" i="2"/>
  <c r="G359" i="2" s="1" a="1"/>
  <c r="A360" i="2"/>
  <c r="G360" i="2" s="1" a="1"/>
  <c r="A361" i="2"/>
  <c r="G361" i="2" s="1" a="1"/>
  <c r="A362" i="2"/>
  <c r="G362" i="2" s="1" a="1"/>
  <c r="A363" i="2"/>
  <c r="A364" i="2"/>
  <c r="G364" i="2" s="1" a="1"/>
  <c r="A365" i="2"/>
  <c r="G365" i="2" s="1" a="1"/>
  <c r="A366" i="2"/>
  <c r="G366" i="2" s="1" a="1"/>
  <c r="A367" i="2"/>
  <c r="G367" i="2" s="1" a="1"/>
  <c r="A368" i="2"/>
  <c r="G368" i="2" s="1" a="1"/>
  <c r="A369" i="2"/>
  <c r="G369" i="2" s="1" a="1"/>
  <c r="A370" i="2"/>
  <c r="G370" i="2" s="1" a="1"/>
  <c r="A371" i="2"/>
  <c r="A372" i="2"/>
  <c r="G372" i="2" s="1" a="1"/>
  <c r="A373" i="2"/>
  <c r="G373" i="2" s="1" a="1"/>
  <c r="A374" i="2"/>
  <c r="G374" i="2" s="1" a="1"/>
  <c r="A375" i="2"/>
  <c r="G375" i="2" s="1" a="1"/>
  <c r="A376" i="2"/>
  <c r="G376" i="2" s="1" a="1"/>
  <c r="A377" i="2"/>
  <c r="G377" i="2" s="1" a="1"/>
  <c r="A378" i="2"/>
  <c r="G378" i="2" s="1" a="1"/>
  <c r="A379" i="2"/>
  <c r="A380" i="2"/>
  <c r="G380" i="2" s="1" a="1"/>
  <c r="A381" i="2"/>
  <c r="G381" i="2" s="1" a="1"/>
  <c r="A382" i="2"/>
  <c r="G382" i="2" s="1" a="1"/>
  <c r="A383" i="2"/>
  <c r="G383" i="2" s="1" a="1"/>
  <c r="A384" i="2"/>
  <c r="G384" i="2" s="1" a="1"/>
  <c r="A385" i="2"/>
  <c r="G385" i="2" s="1" a="1"/>
  <c r="A386" i="2"/>
  <c r="G386" i="2" s="1" a="1"/>
  <c r="A387" i="2"/>
  <c r="A388" i="2"/>
  <c r="G388" i="2" s="1" a="1"/>
  <c r="A389" i="2"/>
  <c r="G389" i="2" s="1" a="1"/>
  <c r="A390" i="2"/>
  <c r="G390" i="2" s="1" a="1"/>
  <c r="A391" i="2"/>
  <c r="G391" i="2" s="1" a="1"/>
  <c r="A392" i="2"/>
  <c r="G392" i="2" s="1" a="1"/>
  <c r="A393" i="2"/>
  <c r="G393" i="2" s="1" a="1"/>
  <c r="A394" i="2"/>
  <c r="G394" i="2" s="1" a="1"/>
  <c r="A395" i="2"/>
  <c r="A396" i="2"/>
  <c r="G396" i="2" s="1" a="1"/>
  <c r="A397" i="2"/>
  <c r="G397" i="2" s="1" a="1"/>
  <c r="A398" i="2"/>
  <c r="G398" i="2" s="1" a="1"/>
  <c r="A399" i="2"/>
  <c r="G399" i="2" s="1" a="1"/>
  <c r="A400" i="2"/>
  <c r="G400" i="2" s="1" a="1"/>
  <c r="A401" i="2"/>
  <c r="G401" i="2" s="1" a="1"/>
  <c r="A402" i="2"/>
  <c r="G402" i="2" s="1" a="1"/>
  <c r="A403" i="2"/>
  <c r="A404" i="2"/>
  <c r="G404" i="2" s="1" a="1"/>
  <c r="A405" i="2"/>
  <c r="G405" i="2" s="1" a="1"/>
  <c r="A1" i="2"/>
  <c r="G1" i="2" s="1" a="1"/>
  <c r="G1" i="2" s="1"/>
  <c r="G383" i="2" l="1"/>
  <c r="U383" i="2"/>
  <c r="S383" i="2"/>
  <c r="R383" i="2"/>
  <c r="V383" i="2"/>
  <c r="T383" i="2"/>
  <c r="Q383" i="2"/>
  <c r="G335" i="2"/>
  <c r="U335" i="2"/>
  <c r="S335" i="2"/>
  <c r="T335" i="2"/>
  <c r="R335" i="2"/>
  <c r="V335" i="2"/>
  <c r="Q335" i="2"/>
  <c r="G295" i="2"/>
  <c r="S295" i="2"/>
  <c r="U295" i="2"/>
  <c r="V295" i="2"/>
  <c r="R295" i="2"/>
  <c r="T295" i="2"/>
  <c r="Q295" i="2"/>
  <c r="G255" i="2"/>
  <c r="U255" i="2"/>
  <c r="S255" i="2"/>
  <c r="V255" i="2"/>
  <c r="T255" i="2"/>
  <c r="R255" i="2"/>
  <c r="Q255" i="2"/>
  <c r="G231" i="2"/>
  <c r="S231" i="2"/>
  <c r="U231" i="2"/>
  <c r="V231" i="2"/>
  <c r="R231" i="2"/>
  <c r="T231" i="2"/>
  <c r="Q231" i="2"/>
  <c r="G183" i="2"/>
  <c r="S183" i="2"/>
  <c r="R183" i="2"/>
  <c r="U183" i="2"/>
  <c r="T183" i="2"/>
  <c r="V183" i="2"/>
  <c r="Q183" i="2"/>
  <c r="G159" i="2"/>
  <c r="U159" i="2"/>
  <c r="S159" i="2"/>
  <c r="V159" i="2"/>
  <c r="T159" i="2"/>
  <c r="R159" i="2"/>
  <c r="Q159" i="2"/>
  <c r="G31" i="2"/>
  <c r="T31" i="2"/>
  <c r="U31" i="2"/>
  <c r="S31" i="2"/>
  <c r="V31" i="2"/>
  <c r="R31" i="2"/>
  <c r="Q31" i="2"/>
  <c r="G390" i="2"/>
  <c r="U390" i="2"/>
  <c r="T390" i="2"/>
  <c r="Q390" i="2"/>
  <c r="S390" i="2"/>
  <c r="R390" i="2"/>
  <c r="V390" i="2"/>
  <c r="G366" i="2"/>
  <c r="T366" i="2"/>
  <c r="S366" i="2"/>
  <c r="Q366" i="2"/>
  <c r="V366" i="2"/>
  <c r="U366" i="2"/>
  <c r="R366" i="2"/>
  <c r="G358" i="2"/>
  <c r="T358" i="2"/>
  <c r="U358" i="2"/>
  <c r="Q358" i="2"/>
  <c r="R358" i="2"/>
  <c r="V358" i="2"/>
  <c r="S358" i="2"/>
  <c r="G350" i="2"/>
  <c r="T350" i="2"/>
  <c r="S350" i="2"/>
  <c r="U350" i="2"/>
  <c r="Q350" i="2"/>
  <c r="V350" i="2"/>
  <c r="R350" i="2"/>
  <c r="G342" i="2"/>
  <c r="T342" i="2"/>
  <c r="U342" i="2"/>
  <c r="Q342" i="2"/>
  <c r="R342" i="2"/>
  <c r="S342" i="2"/>
  <c r="V342" i="2"/>
  <c r="G334" i="2"/>
  <c r="T334" i="2"/>
  <c r="U334" i="2"/>
  <c r="S334" i="2"/>
  <c r="Q334" i="2"/>
  <c r="V334" i="2"/>
  <c r="R334" i="2"/>
  <c r="G326" i="2"/>
  <c r="U326" i="2"/>
  <c r="T326" i="2"/>
  <c r="R326" i="2"/>
  <c r="Q326" i="2"/>
  <c r="S326" i="2"/>
  <c r="V326" i="2"/>
  <c r="G318" i="2"/>
  <c r="T318" i="2"/>
  <c r="U318" i="2"/>
  <c r="S318" i="2"/>
  <c r="R318" i="2"/>
  <c r="Q318" i="2"/>
  <c r="V318" i="2"/>
  <c r="G310" i="2"/>
  <c r="U310" i="2"/>
  <c r="T310" i="2"/>
  <c r="Q310" i="2"/>
  <c r="R310" i="2"/>
  <c r="S310" i="2"/>
  <c r="V310" i="2"/>
  <c r="G302" i="2"/>
  <c r="T302" i="2"/>
  <c r="R302" i="2"/>
  <c r="S302" i="2"/>
  <c r="U302" i="2"/>
  <c r="Q302" i="2"/>
  <c r="V302" i="2"/>
  <c r="G294" i="2"/>
  <c r="T294" i="2"/>
  <c r="U294" i="2"/>
  <c r="R294" i="2"/>
  <c r="Q294" i="2"/>
  <c r="S294" i="2"/>
  <c r="V294" i="2"/>
  <c r="G286" i="2"/>
  <c r="T286" i="2"/>
  <c r="U286" i="2"/>
  <c r="S286" i="2"/>
  <c r="R286" i="2"/>
  <c r="Q286" i="2"/>
  <c r="V286" i="2"/>
  <c r="G278" i="2"/>
  <c r="T278" i="2"/>
  <c r="U278" i="2"/>
  <c r="Q278" i="2"/>
  <c r="S278" i="2"/>
  <c r="V278" i="2"/>
  <c r="R278" i="2"/>
  <c r="G262" i="2"/>
  <c r="U262" i="2"/>
  <c r="T262" i="2"/>
  <c r="R262" i="2"/>
  <c r="Q262" i="2"/>
  <c r="S262" i="2"/>
  <c r="V262" i="2"/>
  <c r="G254" i="2"/>
  <c r="T254" i="2"/>
  <c r="U254" i="2"/>
  <c r="S254" i="2"/>
  <c r="R254" i="2"/>
  <c r="Q254" i="2"/>
  <c r="V254" i="2"/>
  <c r="G246" i="2"/>
  <c r="U246" i="2"/>
  <c r="T246" i="2"/>
  <c r="R246" i="2"/>
  <c r="Q246" i="2"/>
  <c r="V246" i="2"/>
  <c r="S246" i="2"/>
  <c r="G230" i="2"/>
  <c r="T230" i="2"/>
  <c r="U230" i="2"/>
  <c r="R230" i="2"/>
  <c r="Q230" i="2"/>
  <c r="V230" i="2"/>
  <c r="S230" i="2"/>
  <c r="G222" i="2"/>
  <c r="T222" i="2"/>
  <c r="U222" i="2"/>
  <c r="S222" i="2"/>
  <c r="R222" i="2"/>
  <c r="Q222" i="2"/>
  <c r="V222" i="2"/>
  <c r="G214" i="2"/>
  <c r="T214" i="2"/>
  <c r="U214" i="2"/>
  <c r="R214" i="2"/>
  <c r="Q214" i="2"/>
  <c r="S214" i="2"/>
  <c r="V214" i="2"/>
  <c r="G198" i="2"/>
  <c r="U198" i="2"/>
  <c r="T198" i="2"/>
  <c r="R198" i="2"/>
  <c r="Q198" i="2"/>
  <c r="S198" i="2"/>
  <c r="V198" i="2"/>
  <c r="G190" i="2"/>
  <c r="T190" i="2"/>
  <c r="U190" i="2"/>
  <c r="S190" i="2"/>
  <c r="R190" i="2"/>
  <c r="Q190" i="2"/>
  <c r="V190" i="2"/>
  <c r="G182" i="2"/>
  <c r="U182" i="2"/>
  <c r="T182" i="2"/>
  <c r="R182" i="2"/>
  <c r="Q182" i="2"/>
  <c r="S182" i="2"/>
  <c r="V182" i="2"/>
  <c r="G166" i="2"/>
  <c r="T166" i="2"/>
  <c r="U166" i="2"/>
  <c r="R166" i="2"/>
  <c r="Q166" i="2"/>
  <c r="S166" i="2"/>
  <c r="V166" i="2"/>
  <c r="G150" i="2"/>
  <c r="T150" i="2"/>
  <c r="U150" i="2"/>
  <c r="R150" i="2"/>
  <c r="Q150" i="2"/>
  <c r="S150" i="2"/>
  <c r="V150" i="2"/>
  <c r="G134" i="2"/>
  <c r="U134" i="2"/>
  <c r="T134" i="2"/>
  <c r="R134" i="2"/>
  <c r="Q134" i="2"/>
  <c r="S134" i="2"/>
  <c r="V134" i="2"/>
  <c r="G118" i="2"/>
  <c r="U118" i="2"/>
  <c r="T118" i="2"/>
  <c r="R118" i="2"/>
  <c r="Q118" i="2"/>
  <c r="V118" i="2"/>
  <c r="S118" i="2"/>
  <c r="G102" i="2"/>
  <c r="U102" i="2"/>
  <c r="T102" i="2"/>
  <c r="R102" i="2"/>
  <c r="Q102" i="2"/>
  <c r="V102" i="2"/>
  <c r="S102" i="2"/>
  <c r="G86" i="2"/>
  <c r="U86" i="2"/>
  <c r="T86" i="2"/>
  <c r="R86" i="2"/>
  <c r="Q86" i="2"/>
  <c r="S86" i="2"/>
  <c r="V86" i="2"/>
  <c r="G54" i="2"/>
  <c r="U54" i="2"/>
  <c r="T54" i="2"/>
  <c r="S54" i="2"/>
  <c r="R54" i="2"/>
  <c r="Q54" i="2"/>
  <c r="V54" i="2"/>
  <c r="G22" i="2"/>
  <c r="U22" i="2"/>
  <c r="T22" i="2"/>
  <c r="S22" i="2"/>
  <c r="R22" i="2"/>
  <c r="Q22" i="2"/>
  <c r="V22" i="2"/>
  <c r="G343" i="2"/>
  <c r="U343" i="2"/>
  <c r="S343" i="2"/>
  <c r="T343" i="2"/>
  <c r="R343" i="2"/>
  <c r="V343" i="2"/>
  <c r="Q343" i="2"/>
  <c r="G207" i="2"/>
  <c r="U207" i="2"/>
  <c r="S207" i="2"/>
  <c r="T207" i="2"/>
  <c r="V207" i="2"/>
  <c r="R207" i="2"/>
  <c r="Q207" i="2"/>
  <c r="G119" i="2"/>
  <c r="S119" i="2"/>
  <c r="U119" i="2"/>
  <c r="R119" i="2"/>
  <c r="T119" i="2"/>
  <c r="V119" i="2"/>
  <c r="Q119" i="2"/>
  <c r="G382" i="2"/>
  <c r="T382" i="2"/>
  <c r="U382" i="2"/>
  <c r="S382" i="2"/>
  <c r="Q382" i="2"/>
  <c r="V382" i="2"/>
  <c r="R382" i="2"/>
  <c r="G389" i="2"/>
  <c r="S389" i="2"/>
  <c r="U389" i="2"/>
  <c r="R389" i="2"/>
  <c r="V389" i="2"/>
  <c r="T389" i="2"/>
  <c r="Q389" i="2"/>
  <c r="G365" i="2"/>
  <c r="U365" i="2"/>
  <c r="S365" i="2"/>
  <c r="T365" i="2"/>
  <c r="R365" i="2"/>
  <c r="V365" i="2"/>
  <c r="Q365" i="2"/>
  <c r="G341" i="2"/>
  <c r="S341" i="2"/>
  <c r="T341" i="2"/>
  <c r="R341" i="2"/>
  <c r="V341" i="2"/>
  <c r="U341" i="2"/>
  <c r="Q341" i="2"/>
  <c r="G317" i="2"/>
  <c r="U317" i="2"/>
  <c r="S317" i="2"/>
  <c r="V317" i="2"/>
  <c r="T317" i="2"/>
  <c r="R317" i="2"/>
  <c r="Q317" i="2"/>
  <c r="G285" i="2"/>
  <c r="U285" i="2"/>
  <c r="S285" i="2"/>
  <c r="V285" i="2"/>
  <c r="T285" i="2"/>
  <c r="R285" i="2"/>
  <c r="Q285" i="2"/>
  <c r="G269" i="2"/>
  <c r="S269" i="2"/>
  <c r="U269" i="2"/>
  <c r="T269" i="2"/>
  <c r="R269" i="2"/>
  <c r="V269" i="2"/>
  <c r="Q269" i="2"/>
  <c r="G253" i="2"/>
  <c r="U253" i="2"/>
  <c r="S253" i="2"/>
  <c r="V253" i="2"/>
  <c r="T253" i="2"/>
  <c r="R253" i="2"/>
  <c r="Q253" i="2"/>
  <c r="G245" i="2"/>
  <c r="S245" i="2"/>
  <c r="U245" i="2"/>
  <c r="T245" i="2"/>
  <c r="V245" i="2"/>
  <c r="Q245" i="2"/>
  <c r="R245" i="2"/>
  <c r="G237" i="2"/>
  <c r="U237" i="2"/>
  <c r="S237" i="2"/>
  <c r="T237" i="2"/>
  <c r="R237" i="2"/>
  <c r="V237" i="2"/>
  <c r="Q237" i="2"/>
  <c r="G229" i="2"/>
  <c r="S229" i="2"/>
  <c r="U229" i="2"/>
  <c r="V229" i="2"/>
  <c r="R229" i="2"/>
  <c r="Q229" i="2"/>
  <c r="T229" i="2"/>
  <c r="G221" i="2"/>
  <c r="U221" i="2"/>
  <c r="S221" i="2"/>
  <c r="V221" i="2"/>
  <c r="T221" i="2"/>
  <c r="R221" i="2"/>
  <c r="Q221" i="2"/>
  <c r="G213" i="2"/>
  <c r="S213" i="2"/>
  <c r="R213" i="2"/>
  <c r="T213" i="2"/>
  <c r="V213" i="2"/>
  <c r="Q213" i="2"/>
  <c r="U213" i="2"/>
  <c r="G205" i="2"/>
  <c r="S205" i="2"/>
  <c r="U205" i="2"/>
  <c r="R205" i="2"/>
  <c r="T205" i="2"/>
  <c r="V205" i="2"/>
  <c r="Q205" i="2"/>
  <c r="G197" i="2"/>
  <c r="S197" i="2"/>
  <c r="R197" i="2"/>
  <c r="V197" i="2"/>
  <c r="U197" i="2"/>
  <c r="Q197" i="2"/>
  <c r="T197" i="2"/>
  <c r="G189" i="2"/>
  <c r="U189" i="2"/>
  <c r="S189" i="2"/>
  <c r="R189" i="2"/>
  <c r="V189" i="2"/>
  <c r="T189" i="2"/>
  <c r="Q189" i="2"/>
  <c r="G181" i="2"/>
  <c r="S181" i="2"/>
  <c r="U181" i="2"/>
  <c r="R181" i="2"/>
  <c r="T181" i="2"/>
  <c r="V181" i="2"/>
  <c r="Q181" i="2"/>
  <c r="G173" i="2"/>
  <c r="U173" i="2"/>
  <c r="S173" i="2"/>
  <c r="R173" i="2"/>
  <c r="T173" i="2"/>
  <c r="V173" i="2"/>
  <c r="Q173" i="2"/>
  <c r="G157" i="2"/>
  <c r="U157" i="2"/>
  <c r="S157" i="2"/>
  <c r="R157" i="2"/>
  <c r="V157" i="2"/>
  <c r="T157" i="2"/>
  <c r="Q157" i="2"/>
  <c r="G149" i="2"/>
  <c r="S149" i="2"/>
  <c r="R149" i="2"/>
  <c r="T149" i="2"/>
  <c r="V149" i="2"/>
  <c r="U149" i="2"/>
  <c r="Q149" i="2"/>
  <c r="G141" i="2"/>
  <c r="S141" i="2"/>
  <c r="U141" i="2"/>
  <c r="R141" i="2"/>
  <c r="T141" i="2"/>
  <c r="V141" i="2"/>
  <c r="Q141" i="2"/>
  <c r="G125" i="2"/>
  <c r="S125" i="2"/>
  <c r="U125" i="2"/>
  <c r="R125" i="2"/>
  <c r="V125" i="2"/>
  <c r="T125" i="2"/>
  <c r="Q125" i="2"/>
  <c r="G117" i="2"/>
  <c r="U117" i="2"/>
  <c r="S117" i="2"/>
  <c r="R117" i="2"/>
  <c r="T117" i="2"/>
  <c r="V117" i="2"/>
  <c r="Q117" i="2"/>
  <c r="G109" i="2"/>
  <c r="U109" i="2"/>
  <c r="S109" i="2"/>
  <c r="R109" i="2"/>
  <c r="T109" i="2"/>
  <c r="V109" i="2"/>
  <c r="Q109" i="2"/>
  <c r="G93" i="2"/>
  <c r="T93" i="2"/>
  <c r="U93" i="2"/>
  <c r="S93" i="2"/>
  <c r="R93" i="2"/>
  <c r="V93" i="2"/>
  <c r="Q93" i="2"/>
  <c r="G53" i="2"/>
  <c r="T53" i="2"/>
  <c r="U53" i="2"/>
  <c r="S53" i="2"/>
  <c r="R53" i="2"/>
  <c r="V53" i="2"/>
  <c r="Q53" i="2"/>
  <c r="G21" i="2"/>
  <c r="T21" i="2"/>
  <c r="U21" i="2"/>
  <c r="S21" i="2"/>
  <c r="R21" i="2"/>
  <c r="V21" i="2"/>
  <c r="Q21" i="2"/>
  <c r="G375" i="2"/>
  <c r="S375" i="2"/>
  <c r="U375" i="2"/>
  <c r="T375" i="2"/>
  <c r="R375" i="2"/>
  <c r="V375" i="2"/>
  <c r="Q375" i="2"/>
  <c r="G311" i="2"/>
  <c r="S311" i="2"/>
  <c r="R311" i="2"/>
  <c r="T311" i="2"/>
  <c r="V311" i="2"/>
  <c r="U311" i="2"/>
  <c r="Q311" i="2"/>
  <c r="G215" i="2"/>
  <c r="U215" i="2"/>
  <c r="S215" i="2"/>
  <c r="R215" i="2"/>
  <c r="T215" i="2"/>
  <c r="V215" i="2"/>
  <c r="Q215" i="2"/>
  <c r="G127" i="2"/>
  <c r="U127" i="2"/>
  <c r="S127" i="2"/>
  <c r="V127" i="2"/>
  <c r="T127" i="2"/>
  <c r="R127" i="2"/>
  <c r="Q127" i="2"/>
  <c r="G374" i="2"/>
  <c r="U374" i="2"/>
  <c r="T374" i="2"/>
  <c r="Q374" i="2"/>
  <c r="R374" i="2"/>
  <c r="V374" i="2"/>
  <c r="S374" i="2"/>
  <c r="G381" i="2"/>
  <c r="U381" i="2"/>
  <c r="S381" i="2"/>
  <c r="R381" i="2"/>
  <c r="V381" i="2"/>
  <c r="T381" i="2"/>
  <c r="Q381" i="2"/>
  <c r="G357" i="2"/>
  <c r="S357" i="2"/>
  <c r="U357" i="2"/>
  <c r="R357" i="2"/>
  <c r="V357" i="2"/>
  <c r="T357" i="2"/>
  <c r="Q357" i="2"/>
  <c r="G333" i="2"/>
  <c r="S333" i="2"/>
  <c r="U333" i="2"/>
  <c r="T333" i="2"/>
  <c r="R333" i="2"/>
  <c r="V333" i="2"/>
  <c r="Q333" i="2"/>
  <c r="G309" i="2"/>
  <c r="S309" i="2"/>
  <c r="U309" i="2"/>
  <c r="T309" i="2"/>
  <c r="V309" i="2"/>
  <c r="Q309" i="2"/>
  <c r="R309" i="2"/>
  <c r="G293" i="2"/>
  <c r="S293" i="2"/>
  <c r="U293" i="2"/>
  <c r="V293" i="2"/>
  <c r="Q293" i="2"/>
  <c r="T293" i="2"/>
  <c r="R293" i="2"/>
  <c r="G277" i="2"/>
  <c r="S277" i="2"/>
  <c r="U277" i="2"/>
  <c r="T277" i="2"/>
  <c r="V277" i="2"/>
  <c r="Q277" i="2"/>
  <c r="R277" i="2"/>
  <c r="G404" i="2"/>
  <c r="T404" i="2"/>
  <c r="U404" i="2"/>
  <c r="S404" i="2"/>
  <c r="R404" i="2"/>
  <c r="V404" i="2"/>
  <c r="Q404" i="2"/>
  <c r="G396" i="2"/>
  <c r="T396" i="2"/>
  <c r="U396" i="2"/>
  <c r="S396" i="2"/>
  <c r="V396" i="2"/>
  <c r="R396" i="2"/>
  <c r="Q396" i="2"/>
  <c r="G388" i="2"/>
  <c r="U388" i="2"/>
  <c r="T388" i="2"/>
  <c r="S388" i="2"/>
  <c r="R388" i="2"/>
  <c r="Q388" i="2"/>
  <c r="V388" i="2"/>
  <c r="G380" i="2"/>
  <c r="T380" i="2"/>
  <c r="U380" i="2"/>
  <c r="S380" i="2"/>
  <c r="V380" i="2"/>
  <c r="Q380" i="2"/>
  <c r="R380" i="2"/>
  <c r="G372" i="2"/>
  <c r="T372" i="2"/>
  <c r="U372" i="2"/>
  <c r="S372" i="2"/>
  <c r="R372" i="2"/>
  <c r="V372" i="2"/>
  <c r="Q372" i="2"/>
  <c r="G364" i="2"/>
  <c r="T364" i="2"/>
  <c r="S364" i="2"/>
  <c r="U364" i="2"/>
  <c r="V364" i="2"/>
  <c r="R364" i="2"/>
  <c r="Q364" i="2"/>
  <c r="G356" i="2"/>
  <c r="T356" i="2"/>
  <c r="U356" i="2"/>
  <c r="S356" i="2"/>
  <c r="R356" i="2"/>
  <c r="Q356" i="2"/>
  <c r="V356" i="2"/>
  <c r="G348" i="2"/>
  <c r="T348" i="2"/>
  <c r="U348" i="2"/>
  <c r="R348" i="2"/>
  <c r="S348" i="2"/>
  <c r="V348" i="2"/>
  <c r="Q348" i="2"/>
  <c r="G340" i="2"/>
  <c r="T340" i="2"/>
  <c r="U340" i="2"/>
  <c r="R340" i="2"/>
  <c r="Q340" i="2"/>
  <c r="S340" i="2"/>
  <c r="V340" i="2"/>
  <c r="G332" i="2"/>
  <c r="T332" i="2"/>
  <c r="U332" i="2"/>
  <c r="R332" i="2"/>
  <c r="S332" i="2"/>
  <c r="Q332" i="2"/>
  <c r="V332" i="2"/>
  <c r="G324" i="2"/>
  <c r="U324" i="2"/>
  <c r="T324" i="2"/>
  <c r="R324" i="2"/>
  <c r="Q324" i="2"/>
  <c r="S324" i="2"/>
  <c r="V324" i="2"/>
  <c r="G316" i="2"/>
  <c r="T316" i="2"/>
  <c r="R316" i="2"/>
  <c r="S316" i="2"/>
  <c r="Q316" i="2"/>
  <c r="V316" i="2"/>
  <c r="U316" i="2"/>
  <c r="G308" i="2"/>
  <c r="T308" i="2"/>
  <c r="U308" i="2"/>
  <c r="R308" i="2"/>
  <c r="Q308" i="2"/>
  <c r="S308" i="2"/>
  <c r="V308" i="2"/>
  <c r="G300" i="2"/>
  <c r="T300" i="2"/>
  <c r="R300" i="2"/>
  <c r="S300" i="2"/>
  <c r="U300" i="2"/>
  <c r="Q300" i="2"/>
  <c r="V300" i="2"/>
  <c r="G292" i="2"/>
  <c r="T292" i="2"/>
  <c r="U292" i="2"/>
  <c r="R292" i="2"/>
  <c r="Q292" i="2"/>
  <c r="S292" i="2"/>
  <c r="V292" i="2"/>
  <c r="G284" i="2"/>
  <c r="T284" i="2"/>
  <c r="R284" i="2"/>
  <c r="U284" i="2"/>
  <c r="S284" i="2"/>
  <c r="Q284" i="2"/>
  <c r="V284" i="2"/>
  <c r="G276" i="2"/>
  <c r="T276" i="2"/>
  <c r="U276" i="2"/>
  <c r="R276" i="2"/>
  <c r="Q276" i="2"/>
  <c r="S276" i="2"/>
  <c r="V276" i="2"/>
  <c r="G391" i="2"/>
  <c r="S391" i="2"/>
  <c r="U391" i="2"/>
  <c r="R391" i="2"/>
  <c r="V391" i="2"/>
  <c r="T391" i="2"/>
  <c r="Q391" i="2"/>
  <c r="G351" i="2"/>
  <c r="U351" i="2"/>
  <c r="S351" i="2"/>
  <c r="R351" i="2"/>
  <c r="V351" i="2"/>
  <c r="T351" i="2"/>
  <c r="Q351" i="2"/>
  <c r="G303" i="2"/>
  <c r="U303" i="2"/>
  <c r="S303" i="2"/>
  <c r="T303" i="2"/>
  <c r="V303" i="2"/>
  <c r="Q303" i="2"/>
  <c r="R303" i="2"/>
  <c r="G247" i="2"/>
  <c r="S247" i="2"/>
  <c r="R247" i="2"/>
  <c r="T247" i="2"/>
  <c r="U247" i="2"/>
  <c r="V247" i="2"/>
  <c r="Q247" i="2"/>
  <c r="G199" i="2"/>
  <c r="S199" i="2"/>
  <c r="R199" i="2"/>
  <c r="V199" i="2"/>
  <c r="U199" i="2"/>
  <c r="T199" i="2"/>
  <c r="Q199" i="2"/>
  <c r="G135" i="2"/>
  <c r="S135" i="2"/>
  <c r="R135" i="2"/>
  <c r="U135" i="2"/>
  <c r="V135" i="2"/>
  <c r="T135" i="2"/>
  <c r="Q135" i="2"/>
  <c r="G63" i="2"/>
  <c r="U63" i="2"/>
  <c r="S63" i="2"/>
  <c r="V63" i="2"/>
  <c r="R63" i="2"/>
  <c r="Q63" i="2"/>
  <c r="T63" i="2"/>
  <c r="G398" i="2"/>
  <c r="T398" i="2"/>
  <c r="U398" i="2"/>
  <c r="S398" i="2"/>
  <c r="Q398" i="2"/>
  <c r="V398" i="2"/>
  <c r="R398" i="2"/>
  <c r="G405" i="2"/>
  <c r="S405" i="2"/>
  <c r="T405" i="2"/>
  <c r="R405" i="2"/>
  <c r="V405" i="2"/>
  <c r="U405" i="2"/>
  <c r="Q405" i="2"/>
  <c r="G397" i="2"/>
  <c r="S397" i="2"/>
  <c r="U397" i="2"/>
  <c r="T397" i="2"/>
  <c r="R397" i="2"/>
  <c r="V397" i="2"/>
  <c r="Q397" i="2"/>
  <c r="G373" i="2"/>
  <c r="S373" i="2"/>
  <c r="U373" i="2"/>
  <c r="T373" i="2"/>
  <c r="R373" i="2"/>
  <c r="V373" i="2"/>
  <c r="Q373" i="2"/>
  <c r="G349" i="2"/>
  <c r="U349" i="2"/>
  <c r="S349" i="2"/>
  <c r="R349" i="2"/>
  <c r="V349" i="2"/>
  <c r="T349" i="2"/>
  <c r="Q349" i="2"/>
  <c r="G325" i="2"/>
  <c r="S325" i="2"/>
  <c r="U325" i="2"/>
  <c r="V325" i="2"/>
  <c r="Q325" i="2"/>
  <c r="T325" i="2"/>
  <c r="R325" i="2"/>
  <c r="G301" i="2"/>
  <c r="U301" i="2"/>
  <c r="S301" i="2"/>
  <c r="T301" i="2"/>
  <c r="R301" i="2"/>
  <c r="V301" i="2"/>
  <c r="Q301" i="2"/>
  <c r="G283" i="2"/>
  <c r="U283" i="2"/>
  <c r="S283" i="2"/>
  <c r="T283" i="2"/>
  <c r="R283" i="2"/>
  <c r="Q283" i="2"/>
  <c r="V283" i="2"/>
  <c r="G275" i="2"/>
  <c r="U275" i="2"/>
  <c r="S275" i="2"/>
  <c r="T275" i="2"/>
  <c r="R275" i="2"/>
  <c r="V275" i="2"/>
  <c r="Q275" i="2"/>
  <c r="G267" i="2"/>
  <c r="U267" i="2"/>
  <c r="S267" i="2"/>
  <c r="T267" i="2"/>
  <c r="Q267" i="2"/>
  <c r="R267" i="2"/>
  <c r="V267" i="2"/>
  <c r="G251" i="2"/>
  <c r="U251" i="2"/>
  <c r="S251" i="2"/>
  <c r="T251" i="2"/>
  <c r="R251" i="2"/>
  <c r="Q251" i="2"/>
  <c r="V251" i="2"/>
  <c r="G243" i="2"/>
  <c r="U243" i="2"/>
  <c r="S243" i="2"/>
  <c r="T243" i="2"/>
  <c r="R243" i="2"/>
  <c r="V243" i="2"/>
  <c r="Q243" i="2"/>
  <c r="G219" i="2"/>
  <c r="U219" i="2"/>
  <c r="S219" i="2"/>
  <c r="T219" i="2"/>
  <c r="R219" i="2"/>
  <c r="Q219" i="2"/>
  <c r="V219" i="2"/>
  <c r="G203" i="2"/>
  <c r="U203" i="2"/>
  <c r="S203" i="2"/>
  <c r="T203" i="2"/>
  <c r="R203" i="2"/>
  <c r="Q203" i="2"/>
  <c r="V203" i="2"/>
  <c r="G179" i="2"/>
  <c r="U179" i="2"/>
  <c r="S179" i="2"/>
  <c r="T179" i="2"/>
  <c r="V179" i="2"/>
  <c r="R179" i="2"/>
  <c r="Q179" i="2"/>
  <c r="G139" i="2"/>
  <c r="U139" i="2"/>
  <c r="S139" i="2"/>
  <c r="T139" i="2"/>
  <c r="R139" i="2"/>
  <c r="Q139" i="2"/>
  <c r="V139" i="2"/>
  <c r="G123" i="2"/>
  <c r="U123" i="2"/>
  <c r="S123" i="2"/>
  <c r="T123" i="2"/>
  <c r="R123" i="2"/>
  <c r="Q123" i="2"/>
  <c r="V123" i="2"/>
  <c r="G107" i="2"/>
  <c r="U107" i="2"/>
  <c r="S107" i="2"/>
  <c r="T107" i="2"/>
  <c r="R107" i="2"/>
  <c r="Q107" i="2"/>
  <c r="V107" i="2"/>
  <c r="G91" i="2"/>
  <c r="U91" i="2"/>
  <c r="T91" i="2"/>
  <c r="S91" i="2"/>
  <c r="R91" i="2"/>
  <c r="Q91" i="2"/>
  <c r="V91" i="2"/>
  <c r="G75" i="2"/>
  <c r="U75" i="2"/>
  <c r="S75" i="2"/>
  <c r="T75" i="2"/>
  <c r="R75" i="2"/>
  <c r="Q75" i="2"/>
  <c r="V75" i="2"/>
  <c r="G43" i="2"/>
  <c r="U43" i="2"/>
  <c r="S43" i="2"/>
  <c r="T43" i="2"/>
  <c r="R43" i="2"/>
  <c r="Q43" i="2"/>
  <c r="V43" i="2"/>
  <c r="G11" i="2"/>
  <c r="U11" i="2"/>
  <c r="S11" i="2"/>
  <c r="R11" i="2"/>
  <c r="T11" i="2"/>
  <c r="Q11" i="2"/>
  <c r="V11" i="2"/>
  <c r="G399" i="2"/>
  <c r="U399" i="2"/>
  <c r="S399" i="2"/>
  <c r="T399" i="2"/>
  <c r="R399" i="2"/>
  <c r="V399" i="2"/>
  <c r="Q399" i="2"/>
  <c r="G367" i="2"/>
  <c r="U367" i="2"/>
  <c r="S367" i="2"/>
  <c r="T367" i="2"/>
  <c r="R367" i="2"/>
  <c r="V367" i="2"/>
  <c r="Q367" i="2"/>
  <c r="G327" i="2"/>
  <c r="S327" i="2"/>
  <c r="U327" i="2"/>
  <c r="V327" i="2"/>
  <c r="R327" i="2"/>
  <c r="T327" i="2"/>
  <c r="Q327" i="2"/>
  <c r="G271" i="2"/>
  <c r="U271" i="2"/>
  <c r="S271" i="2"/>
  <c r="T271" i="2"/>
  <c r="V271" i="2"/>
  <c r="Q271" i="2"/>
  <c r="R271" i="2"/>
  <c r="G239" i="2"/>
  <c r="U239" i="2"/>
  <c r="S239" i="2"/>
  <c r="T239" i="2"/>
  <c r="R239" i="2"/>
  <c r="V239" i="2"/>
  <c r="Q239" i="2"/>
  <c r="G191" i="2"/>
  <c r="U191" i="2"/>
  <c r="S191" i="2"/>
  <c r="V191" i="2"/>
  <c r="T191" i="2"/>
  <c r="R191" i="2"/>
  <c r="Q191" i="2"/>
  <c r="G151" i="2"/>
  <c r="U151" i="2"/>
  <c r="S151" i="2"/>
  <c r="R151" i="2"/>
  <c r="T151" i="2"/>
  <c r="V151" i="2"/>
  <c r="Q151" i="2"/>
  <c r="G95" i="2"/>
  <c r="T95" i="2"/>
  <c r="U95" i="2"/>
  <c r="S95" i="2"/>
  <c r="V95" i="2"/>
  <c r="R95" i="2"/>
  <c r="Q95" i="2"/>
  <c r="G394" i="2"/>
  <c r="U394" i="2"/>
  <c r="T394" i="2"/>
  <c r="S394" i="2"/>
  <c r="Q394" i="2"/>
  <c r="R394" i="2"/>
  <c r="V394" i="2"/>
  <c r="G378" i="2"/>
  <c r="U378" i="2"/>
  <c r="T378" i="2"/>
  <c r="S378" i="2"/>
  <c r="Q378" i="2"/>
  <c r="R378" i="2"/>
  <c r="V378" i="2"/>
  <c r="G354" i="2"/>
  <c r="U354" i="2"/>
  <c r="T354" i="2"/>
  <c r="Q354" i="2"/>
  <c r="S354" i="2"/>
  <c r="V354" i="2"/>
  <c r="R354" i="2"/>
  <c r="G338" i="2"/>
  <c r="U338" i="2"/>
  <c r="T338" i="2"/>
  <c r="Q338" i="2"/>
  <c r="S338" i="2"/>
  <c r="R338" i="2"/>
  <c r="V338" i="2"/>
  <c r="G322" i="2"/>
  <c r="U322" i="2"/>
  <c r="T322" i="2"/>
  <c r="R322" i="2"/>
  <c r="Q322" i="2"/>
  <c r="S322" i="2"/>
  <c r="V322" i="2"/>
  <c r="G314" i="2"/>
  <c r="U314" i="2"/>
  <c r="T314" i="2"/>
  <c r="S314" i="2"/>
  <c r="Q314" i="2"/>
  <c r="R314" i="2"/>
  <c r="V314" i="2"/>
  <c r="G306" i="2"/>
  <c r="U306" i="2"/>
  <c r="T306" i="2"/>
  <c r="Q306" i="2"/>
  <c r="S306" i="2"/>
  <c r="R306" i="2"/>
  <c r="V306" i="2"/>
  <c r="G298" i="2"/>
  <c r="U298" i="2"/>
  <c r="T298" i="2"/>
  <c r="S298" i="2"/>
  <c r="Q298" i="2"/>
  <c r="R298" i="2"/>
  <c r="V298" i="2"/>
  <c r="G290" i="2"/>
  <c r="U290" i="2"/>
  <c r="T290" i="2"/>
  <c r="R290" i="2"/>
  <c r="Q290" i="2"/>
  <c r="S290" i="2"/>
  <c r="V290" i="2"/>
  <c r="G274" i="2"/>
  <c r="U274" i="2"/>
  <c r="T274" i="2"/>
  <c r="Q274" i="2"/>
  <c r="S274" i="2"/>
  <c r="R274" i="2"/>
  <c r="V274" i="2"/>
  <c r="G266" i="2"/>
  <c r="U266" i="2"/>
  <c r="T266" i="2"/>
  <c r="S266" i="2"/>
  <c r="Q266" i="2"/>
  <c r="R266" i="2"/>
  <c r="V266" i="2"/>
  <c r="G258" i="2"/>
  <c r="U258" i="2"/>
  <c r="T258" i="2"/>
  <c r="R258" i="2"/>
  <c r="Q258" i="2"/>
  <c r="S258" i="2"/>
  <c r="V258" i="2"/>
  <c r="G250" i="2"/>
  <c r="U250" i="2"/>
  <c r="T250" i="2"/>
  <c r="S250" i="2"/>
  <c r="Q250" i="2"/>
  <c r="R250" i="2"/>
  <c r="V250" i="2"/>
  <c r="G242" i="2"/>
  <c r="U242" i="2"/>
  <c r="T242" i="2"/>
  <c r="Q242" i="2"/>
  <c r="S242" i="2"/>
  <c r="R242" i="2"/>
  <c r="V242" i="2"/>
  <c r="G234" i="2"/>
  <c r="U234" i="2"/>
  <c r="T234" i="2"/>
  <c r="S234" i="2"/>
  <c r="Q234" i="2"/>
  <c r="R234" i="2"/>
  <c r="V234" i="2"/>
  <c r="G226" i="2"/>
  <c r="U226" i="2"/>
  <c r="T226" i="2"/>
  <c r="R226" i="2"/>
  <c r="Q226" i="2"/>
  <c r="S226" i="2"/>
  <c r="V226" i="2"/>
  <c r="G218" i="2"/>
  <c r="U218" i="2"/>
  <c r="T218" i="2"/>
  <c r="S218" i="2"/>
  <c r="Q218" i="2"/>
  <c r="R218" i="2"/>
  <c r="V218" i="2"/>
  <c r="G210" i="2"/>
  <c r="U210" i="2"/>
  <c r="R210" i="2"/>
  <c r="T210" i="2"/>
  <c r="Q210" i="2"/>
  <c r="S210" i="2"/>
  <c r="V210" i="2"/>
  <c r="G202" i="2"/>
  <c r="U202" i="2"/>
  <c r="R202" i="2"/>
  <c r="T202" i="2"/>
  <c r="S202" i="2"/>
  <c r="Q202" i="2"/>
  <c r="V202" i="2"/>
  <c r="G194" i="2"/>
  <c r="U194" i="2"/>
  <c r="R194" i="2"/>
  <c r="T194" i="2"/>
  <c r="Q194" i="2"/>
  <c r="S194" i="2"/>
  <c r="V194" i="2"/>
  <c r="G178" i="2"/>
  <c r="U178" i="2"/>
  <c r="R178" i="2"/>
  <c r="T178" i="2"/>
  <c r="Q178" i="2"/>
  <c r="S178" i="2"/>
  <c r="V178" i="2"/>
  <c r="G170" i="2"/>
  <c r="U170" i="2"/>
  <c r="R170" i="2"/>
  <c r="T170" i="2"/>
  <c r="S170" i="2"/>
  <c r="Q170" i="2"/>
  <c r="V170" i="2"/>
  <c r="G162" i="2"/>
  <c r="U162" i="2"/>
  <c r="R162" i="2"/>
  <c r="T162" i="2"/>
  <c r="Q162" i="2"/>
  <c r="S162" i="2"/>
  <c r="V162" i="2"/>
  <c r="G146" i="2"/>
  <c r="U146" i="2"/>
  <c r="R146" i="2"/>
  <c r="T146" i="2"/>
  <c r="Q146" i="2"/>
  <c r="S146" i="2"/>
  <c r="V146" i="2"/>
  <c r="G130" i="2"/>
  <c r="U130" i="2"/>
  <c r="R130" i="2"/>
  <c r="T130" i="2"/>
  <c r="Q130" i="2"/>
  <c r="S130" i="2"/>
  <c r="V130" i="2"/>
  <c r="G114" i="2"/>
  <c r="U114" i="2"/>
  <c r="R114" i="2"/>
  <c r="T114" i="2"/>
  <c r="Q114" i="2"/>
  <c r="S114" i="2"/>
  <c r="V114" i="2"/>
  <c r="G106" i="2"/>
  <c r="U106" i="2"/>
  <c r="R106" i="2"/>
  <c r="T106" i="2"/>
  <c r="S106" i="2"/>
  <c r="Q106" i="2"/>
  <c r="V106" i="2"/>
  <c r="G98" i="2"/>
  <c r="U98" i="2"/>
  <c r="R98" i="2"/>
  <c r="T98" i="2"/>
  <c r="Q98" i="2"/>
  <c r="S98" i="2"/>
  <c r="V98" i="2"/>
  <c r="G74" i="2"/>
  <c r="U74" i="2"/>
  <c r="R74" i="2"/>
  <c r="T74" i="2"/>
  <c r="S74" i="2"/>
  <c r="Q74" i="2"/>
  <c r="V74" i="2"/>
  <c r="G10" i="2"/>
  <c r="U10" i="2"/>
  <c r="T10" i="2"/>
  <c r="R10" i="2"/>
  <c r="Q10" i="2"/>
  <c r="S10" i="2"/>
  <c r="V10" i="2"/>
  <c r="G359" i="2"/>
  <c r="S359" i="2"/>
  <c r="U359" i="2"/>
  <c r="R359" i="2"/>
  <c r="V359" i="2"/>
  <c r="T359" i="2"/>
  <c r="Q359" i="2"/>
  <c r="G319" i="2"/>
  <c r="U319" i="2"/>
  <c r="S319" i="2"/>
  <c r="V319" i="2"/>
  <c r="T319" i="2"/>
  <c r="R319" i="2"/>
  <c r="Q319" i="2"/>
  <c r="G263" i="2"/>
  <c r="S263" i="2"/>
  <c r="V263" i="2"/>
  <c r="R263" i="2"/>
  <c r="U263" i="2"/>
  <c r="T263" i="2"/>
  <c r="Q263" i="2"/>
  <c r="G223" i="2"/>
  <c r="U223" i="2"/>
  <c r="S223" i="2"/>
  <c r="V223" i="2"/>
  <c r="T223" i="2"/>
  <c r="Q223" i="2"/>
  <c r="R223" i="2"/>
  <c r="G167" i="2"/>
  <c r="S167" i="2"/>
  <c r="U167" i="2"/>
  <c r="R167" i="2"/>
  <c r="V167" i="2"/>
  <c r="T167" i="2"/>
  <c r="Q167" i="2"/>
  <c r="G103" i="2"/>
  <c r="S103" i="2"/>
  <c r="U103" i="2"/>
  <c r="R103" i="2"/>
  <c r="V103" i="2"/>
  <c r="T103" i="2"/>
  <c r="Q103" i="2"/>
  <c r="G402" i="2"/>
  <c r="U402" i="2"/>
  <c r="T402" i="2"/>
  <c r="Q402" i="2"/>
  <c r="S402" i="2"/>
  <c r="V402" i="2"/>
  <c r="R402" i="2"/>
  <c r="G386" i="2"/>
  <c r="U386" i="2"/>
  <c r="T386" i="2"/>
  <c r="Q386" i="2"/>
  <c r="S386" i="2"/>
  <c r="V386" i="2"/>
  <c r="R386" i="2"/>
  <c r="G362" i="2"/>
  <c r="U362" i="2"/>
  <c r="T362" i="2"/>
  <c r="S362" i="2"/>
  <c r="Q362" i="2"/>
  <c r="R362" i="2"/>
  <c r="V362" i="2"/>
  <c r="G346" i="2"/>
  <c r="U346" i="2"/>
  <c r="T346" i="2"/>
  <c r="S346" i="2"/>
  <c r="Q346" i="2"/>
  <c r="R346" i="2"/>
  <c r="V346" i="2"/>
  <c r="G401" i="2"/>
  <c r="T401" i="2"/>
  <c r="U401" i="2"/>
  <c r="S401" i="2"/>
  <c r="R401" i="2"/>
  <c r="V401" i="2"/>
  <c r="Q401" i="2"/>
  <c r="G385" i="2"/>
  <c r="T385" i="2"/>
  <c r="U385" i="2"/>
  <c r="S385" i="2"/>
  <c r="R385" i="2"/>
  <c r="V385" i="2"/>
  <c r="Q385" i="2"/>
  <c r="G369" i="2"/>
  <c r="U369" i="2"/>
  <c r="T369" i="2"/>
  <c r="S369" i="2"/>
  <c r="R369" i="2"/>
  <c r="V369" i="2"/>
  <c r="Q369" i="2"/>
  <c r="G353" i="2"/>
  <c r="T353" i="2"/>
  <c r="S353" i="2"/>
  <c r="U353" i="2"/>
  <c r="R353" i="2"/>
  <c r="V353" i="2"/>
  <c r="Q353" i="2"/>
  <c r="G337" i="2"/>
  <c r="T337" i="2"/>
  <c r="U337" i="2"/>
  <c r="S337" i="2"/>
  <c r="R337" i="2"/>
  <c r="V337" i="2"/>
  <c r="Q337" i="2"/>
  <c r="G321" i="2"/>
  <c r="T321" i="2"/>
  <c r="U321" i="2"/>
  <c r="S321" i="2"/>
  <c r="V321" i="2"/>
  <c r="R321" i="2"/>
  <c r="Q321" i="2"/>
  <c r="G305" i="2"/>
  <c r="U305" i="2"/>
  <c r="T305" i="2"/>
  <c r="S305" i="2"/>
  <c r="R305" i="2"/>
  <c r="V305" i="2"/>
  <c r="Q305" i="2"/>
  <c r="G289" i="2"/>
  <c r="T289" i="2"/>
  <c r="U289" i="2"/>
  <c r="S289" i="2"/>
  <c r="V289" i="2"/>
  <c r="R289" i="2"/>
  <c r="Q289" i="2"/>
  <c r="G265" i="2"/>
  <c r="U265" i="2"/>
  <c r="T265" i="2"/>
  <c r="S265" i="2"/>
  <c r="R265" i="2"/>
  <c r="V265" i="2"/>
  <c r="Q265" i="2"/>
  <c r="G241" i="2"/>
  <c r="U241" i="2"/>
  <c r="T241" i="2"/>
  <c r="S241" i="2"/>
  <c r="R241" i="2"/>
  <c r="V241" i="2"/>
  <c r="Q241" i="2"/>
  <c r="G225" i="2"/>
  <c r="T225" i="2"/>
  <c r="R225" i="2"/>
  <c r="U225" i="2"/>
  <c r="S225" i="2"/>
  <c r="V225" i="2"/>
  <c r="Q225" i="2"/>
  <c r="G209" i="2"/>
  <c r="T209" i="2"/>
  <c r="S209" i="2"/>
  <c r="U209" i="2"/>
  <c r="R209" i="2"/>
  <c r="V209" i="2"/>
  <c r="Q209" i="2"/>
  <c r="G193" i="2"/>
  <c r="T193" i="2"/>
  <c r="U193" i="2"/>
  <c r="S193" i="2"/>
  <c r="R193" i="2"/>
  <c r="V193" i="2"/>
  <c r="Q193" i="2"/>
  <c r="G177" i="2"/>
  <c r="U177" i="2"/>
  <c r="T177" i="2"/>
  <c r="S177" i="2"/>
  <c r="R177" i="2"/>
  <c r="V177" i="2"/>
  <c r="Q177" i="2"/>
  <c r="G161" i="2"/>
  <c r="T161" i="2"/>
  <c r="S161" i="2"/>
  <c r="R161" i="2"/>
  <c r="V161" i="2"/>
  <c r="U161" i="2"/>
  <c r="Q161" i="2"/>
  <c r="G145" i="2"/>
  <c r="T145" i="2"/>
  <c r="U145" i="2"/>
  <c r="S145" i="2"/>
  <c r="R145" i="2"/>
  <c r="V145" i="2"/>
  <c r="Q145" i="2"/>
  <c r="G129" i="2"/>
  <c r="T129" i="2"/>
  <c r="U129" i="2"/>
  <c r="S129" i="2"/>
  <c r="R129" i="2"/>
  <c r="V129" i="2"/>
  <c r="Q129" i="2"/>
  <c r="G113" i="2"/>
  <c r="U113" i="2"/>
  <c r="T113" i="2"/>
  <c r="S113" i="2"/>
  <c r="R113" i="2"/>
  <c r="V113" i="2"/>
  <c r="Q113" i="2"/>
  <c r="G97" i="2"/>
  <c r="U97" i="2"/>
  <c r="T97" i="2"/>
  <c r="S97" i="2"/>
  <c r="R97" i="2"/>
  <c r="V97" i="2"/>
  <c r="Q97" i="2"/>
  <c r="G65" i="2"/>
  <c r="U65" i="2"/>
  <c r="T65" i="2"/>
  <c r="S65" i="2"/>
  <c r="R65" i="2"/>
  <c r="V65" i="2"/>
  <c r="Q65" i="2"/>
  <c r="G33" i="2"/>
  <c r="U33" i="2"/>
  <c r="S33" i="2"/>
  <c r="T33" i="2"/>
  <c r="R33" i="2"/>
  <c r="V33" i="2"/>
  <c r="Q33" i="2"/>
  <c r="G370" i="2"/>
  <c r="U370" i="2"/>
  <c r="T370" i="2"/>
  <c r="Q370" i="2"/>
  <c r="S370" i="2"/>
  <c r="V370" i="2"/>
  <c r="R370" i="2"/>
  <c r="G330" i="2"/>
  <c r="U330" i="2"/>
  <c r="T330" i="2"/>
  <c r="S330" i="2"/>
  <c r="Q330" i="2"/>
  <c r="R330" i="2"/>
  <c r="V330" i="2"/>
  <c r="G393" i="2"/>
  <c r="U393" i="2"/>
  <c r="T393" i="2"/>
  <c r="S393" i="2"/>
  <c r="R393" i="2"/>
  <c r="V393" i="2"/>
  <c r="Q393" i="2"/>
  <c r="G377" i="2"/>
  <c r="U377" i="2"/>
  <c r="T377" i="2"/>
  <c r="S377" i="2"/>
  <c r="R377" i="2"/>
  <c r="V377" i="2"/>
  <c r="Q377" i="2"/>
  <c r="G361" i="2"/>
  <c r="U361" i="2"/>
  <c r="T361" i="2"/>
  <c r="S361" i="2"/>
  <c r="R361" i="2"/>
  <c r="V361" i="2"/>
  <c r="Q361" i="2"/>
  <c r="G345" i="2"/>
  <c r="T345" i="2"/>
  <c r="U345" i="2"/>
  <c r="S345" i="2"/>
  <c r="R345" i="2"/>
  <c r="V345" i="2"/>
  <c r="Q345" i="2"/>
  <c r="G329" i="2"/>
  <c r="U329" i="2"/>
  <c r="T329" i="2"/>
  <c r="S329" i="2"/>
  <c r="R329" i="2"/>
  <c r="V329" i="2"/>
  <c r="Q329" i="2"/>
  <c r="G313" i="2"/>
  <c r="U313" i="2"/>
  <c r="T313" i="2"/>
  <c r="S313" i="2"/>
  <c r="R313" i="2"/>
  <c r="V313" i="2"/>
  <c r="Q313" i="2"/>
  <c r="G297" i="2"/>
  <c r="U297" i="2"/>
  <c r="T297" i="2"/>
  <c r="S297" i="2"/>
  <c r="R297" i="2"/>
  <c r="V297" i="2"/>
  <c r="Q297" i="2"/>
  <c r="G281" i="2"/>
  <c r="T281" i="2"/>
  <c r="U281" i="2"/>
  <c r="S281" i="2"/>
  <c r="R281" i="2"/>
  <c r="V281" i="2"/>
  <c r="Q281" i="2"/>
  <c r="G257" i="2"/>
  <c r="T257" i="2"/>
  <c r="U257" i="2"/>
  <c r="R257" i="2"/>
  <c r="S257" i="2"/>
  <c r="V257" i="2"/>
  <c r="Q257" i="2"/>
  <c r="G233" i="2"/>
  <c r="U233" i="2"/>
  <c r="T233" i="2"/>
  <c r="S233" i="2"/>
  <c r="R233" i="2"/>
  <c r="V233" i="2"/>
  <c r="Q233" i="2"/>
  <c r="G201" i="2"/>
  <c r="U201" i="2"/>
  <c r="T201" i="2"/>
  <c r="S201" i="2"/>
  <c r="R201" i="2"/>
  <c r="V201" i="2"/>
  <c r="Q201" i="2"/>
  <c r="G400" i="2"/>
  <c r="U400" i="2"/>
  <c r="T400" i="2"/>
  <c r="S400" i="2"/>
  <c r="R400" i="2"/>
  <c r="V400" i="2"/>
  <c r="Q400" i="2"/>
  <c r="G392" i="2"/>
  <c r="U392" i="2"/>
  <c r="T392" i="2"/>
  <c r="S392" i="2"/>
  <c r="R392" i="2"/>
  <c r="V392" i="2"/>
  <c r="Q392" i="2"/>
  <c r="G384" i="2"/>
  <c r="U384" i="2"/>
  <c r="T384" i="2"/>
  <c r="S384" i="2"/>
  <c r="R384" i="2"/>
  <c r="V384" i="2"/>
  <c r="Q384" i="2"/>
  <c r="G376" i="2"/>
  <c r="U376" i="2"/>
  <c r="T376" i="2"/>
  <c r="S376" i="2"/>
  <c r="R376" i="2"/>
  <c r="V376" i="2"/>
  <c r="Q376" i="2"/>
  <c r="G368" i="2"/>
  <c r="U368" i="2"/>
  <c r="T368" i="2"/>
  <c r="S368" i="2"/>
  <c r="R368" i="2"/>
  <c r="V368" i="2"/>
  <c r="Q368" i="2"/>
  <c r="G360" i="2"/>
  <c r="U360" i="2"/>
  <c r="T360" i="2"/>
  <c r="S360" i="2"/>
  <c r="R360" i="2"/>
  <c r="V360" i="2"/>
  <c r="Q360" i="2"/>
  <c r="G352" i="2"/>
  <c r="U352" i="2"/>
  <c r="T352" i="2"/>
  <c r="S352" i="2"/>
  <c r="R352" i="2"/>
  <c r="V352" i="2"/>
  <c r="Q352" i="2"/>
  <c r="G344" i="2"/>
  <c r="U344" i="2"/>
  <c r="T344" i="2"/>
  <c r="S344" i="2"/>
  <c r="R344" i="2"/>
  <c r="V344" i="2"/>
  <c r="Q344" i="2"/>
  <c r="G336" i="2"/>
  <c r="U336" i="2"/>
  <c r="T336" i="2"/>
  <c r="S336" i="2"/>
  <c r="R336" i="2"/>
  <c r="V336" i="2"/>
  <c r="Q336" i="2"/>
  <c r="G328" i="2"/>
  <c r="U328" i="2"/>
  <c r="R328" i="2"/>
  <c r="T328" i="2"/>
  <c r="S328" i="2"/>
  <c r="V328" i="2"/>
  <c r="Q328" i="2"/>
  <c r="G320" i="2"/>
  <c r="U320" i="2"/>
  <c r="R320" i="2"/>
  <c r="T320" i="2"/>
  <c r="S320" i="2"/>
  <c r="V320" i="2"/>
  <c r="Q320" i="2"/>
  <c r="G312" i="2"/>
  <c r="U312" i="2"/>
  <c r="R312" i="2"/>
  <c r="T312" i="2"/>
  <c r="S312" i="2"/>
  <c r="V312" i="2"/>
  <c r="Q312" i="2"/>
  <c r="G304" i="2"/>
  <c r="U304" i="2"/>
  <c r="R304" i="2"/>
  <c r="T304" i="2"/>
  <c r="S304" i="2"/>
  <c r="V304" i="2"/>
  <c r="Q304" i="2"/>
  <c r="G296" i="2"/>
  <c r="U296" i="2"/>
  <c r="R296" i="2"/>
  <c r="T296" i="2"/>
  <c r="S296" i="2"/>
  <c r="V296" i="2"/>
  <c r="Q296" i="2"/>
  <c r="G288" i="2"/>
  <c r="U288" i="2"/>
  <c r="R288" i="2"/>
  <c r="T288" i="2"/>
  <c r="S288" i="2"/>
  <c r="V288" i="2"/>
  <c r="Q288" i="2"/>
  <c r="G280" i="2"/>
  <c r="U280" i="2"/>
  <c r="R280" i="2"/>
  <c r="T280" i="2"/>
  <c r="S280" i="2"/>
  <c r="V280" i="2"/>
  <c r="Q280" i="2"/>
  <c r="G272" i="2"/>
  <c r="U272" i="2"/>
  <c r="R272" i="2"/>
  <c r="T272" i="2"/>
  <c r="S272" i="2"/>
  <c r="V272" i="2"/>
  <c r="Q272" i="2"/>
  <c r="G264" i="2"/>
  <c r="U264" i="2"/>
  <c r="R264" i="2"/>
  <c r="T264" i="2"/>
  <c r="S264" i="2"/>
  <c r="V264" i="2"/>
  <c r="Q264" i="2"/>
  <c r="G256" i="2"/>
  <c r="U256" i="2"/>
  <c r="R256" i="2"/>
  <c r="T256" i="2"/>
  <c r="S256" i="2"/>
  <c r="V256" i="2"/>
  <c r="Q256" i="2"/>
  <c r="G248" i="2"/>
  <c r="U248" i="2"/>
  <c r="R248" i="2"/>
  <c r="T248" i="2"/>
  <c r="S248" i="2"/>
  <c r="V248" i="2"/>
  <c r="Q248" i="2"/>
  <c r="G240" i="2"/>
  <c r="U240" i="2"/>
  <c r="R240" i="2"/>
  <c r="T240" i="2"/>
  <c r="S240" i="2"/>
  <c r="V240" i="2"/>
  <c r="Q240" i="2"/>
  <c r="G232" i="2"/>
  <c r="U232" i="2"/>
  <c r="R232" i="2"/>
  <c r="T232" i="2"/>
  <c r="S232" i="2"/>
  <c r="V232" i="2"/>
  <c r="Q232" i="2"/>
  <c r="G224" i="2"/>
  <c r="U224" i="2"/>
  <c r="R224" i="2"/>
  <c r="T224" i="2"/>
  <c r="S224" i="2"/>
  <c r="V224" i="2"/>
  <c r="Q224" i="2"/>
  <c r="G216" i="2"/>
  <c r="U216" i="2"/>
  <c r="R216" i="2"/>
  <c r="T216" i="2"/>
  <c r="S216" i="2"/>
  <c r="V216" i="2"/>
  <c r="Q216" i="2"/>
  <c r="G208" i="2"/>
  <c r="U208" i="2"/>
  <c r="R208" i="2"/>
  <c r="T208" i="2"/>
  <c r="S208" i="2"/>
  <c r="V208" i="2"/>
  <c r="Q208" i="2"/>
  <c r="G200" i="2"/>
  <c r="U200" i="2"/>
  <c r="R200" i="2"/>
  <c r="T200" i="2"/>
  <c r="S200" i="2"/>
  <c r="V200" i="2"/>
  <c r="Q200" i="2"/>
  <c r="G192" i="2"/>
  <c r="U192" i="2"/>
  <c r="R192" i="2"/>
  <c r="T192" i="2"/>
  <c r="S192" i="2"/>
  <c r="V192" i="2"/>
  <c r="Q192" i="2"/>
  <c r="G184" i="2"/>
  <c r="U184" i="2"/>
  <c r="R184" i="2"/>
  <c r="T184" i="2"/>
  <c r="S184" i="2"/>
  <c r="V184" i="2"/>
  <c r="Q184" i="2"/>
  <c r="G176" i="2"/>
  <c r="U176" i="2"/>
  <c r="R176" i="2"/>
  <c r="T176" i="2"/>
  <c r="S176" i="2"/>
  <c r="V176" i="2"/>
  <c r="Q176" i="2"/>
  <c r="G168" i="2"/>
  <c r="U168" i="2"/>
  <c r="R168" i="2"/>
  <c r="T168" i="2"/>
  <c r="S168" i="2"/>
  <c r="V168" i="2"/>
  <c r="Q168" i="2"/>
  <c r="G160" i="2"/>
  <c r="U160" i="2"/>
  <c r="R160" i="2"/>
  <c r="T160" i="2"/>
  <c r="S160" i="2"/>
  <c r="V160" i="2"/>
  <c r="Q160" i="2"/>
  <c r="G152" i="2"/>
  <c r="U152" i="2"/>
  <c r="R152" i="2"/>
  <c r="T152" i="2"/>
  <c r="S152" i="2"/>
  <c r="V152" i="2"/>
  <c r="Q152" i="2"/>
  <c r="G144" i="2"/>
  <c r="U144" i="2"/>
  <c r="R144" i="2"/>
  <c r="T144" i="2"/>
  <c r="S144" i="2"/>
  <c r="V144" i="2"/>
  <c r="Q144" i="2"/>
  <c r="G136" i="2"/>
  <c r="U136" i="2"/>
  <c r="R136" i="2"/>
  <c r="T136" i="2"/>
  <c r="S136" i="2"/>
  <c r="V136" i="2"/>
  <c r="Q136" i="2"/>
  <c r="G128" i="2"/>
  <c r="U128" i="2"/>
  <c r="R128" i="2"/>
  <c r="T128" i="2"/>
  <c r="S128" i="2"/>
  <c r="V128" i="2"/>
  <c r="Q128" i="2"/>
  <c r="G120" i="2"/>
  <c r="U120" i="2"/>
  <c r="R120" i="2"/>
  <c r="T120" i="2"/>
  <c r="S120" i="2"/>
  <c r="V120" i="2"/>
  <c r="Q120" i="2"/>
  <c r="G112" i="2"/>
  <c r="U112" i="2"/>
  <c r="R112" i="2"/>
  <c r="T112" i="2"/>
  <c r="S112" i="2"/>
  <c r="V112" i="2"/>
  <c r="Q112" i="2"/>
  <c r="G104" i="2"/>
  <c r="U104" i="2"/>
  <c r="R104" i="2"/>
  <c r="T104" i="2"/>
  <c r="S104" i="2"/>
  <c r="V104" i="2"/>
  <c r="Q104" i="2"/>
  <c r="G96" i="2"/>
  <c r="U96" i="2"/>
  <c r="T96" i="2"/>
  <c r="R96" i="2"/>
  <c r="S96" i="2"/>
  <c r="V96" i="2"/>
  <c r="Q96" i="2"/>
  <c r="G88" i="2"/>
  <c r="U88" i="2"/>
  <c r="T88" i="2"/>
  <c r="R88" i="2"/>
  <c r="S88" i="2"/>
  <c r="V88" i="2"/>
  <c r="Q88" i="2"/>
  <c r="G80" i="2"/>
  <c r="U80" i="2"/>
  <c r="T80" i="2"/>
  <c r="R80" i="2"/>
  <c r="S80" i="2"/>
  <c r="V80" i="2"/>
  <c r="Q80" i="2"/>
  <c r="G72" i="2"/>
  <c r="U72" i="2"/>
  <c r="T72" i="2"/>
  <c r="R72" i="2"/>
  <c r="S72" i="2"/>
  <c r="V72" i="2"/>
  <c r="Q72" i="2"/>
  <c r="G64" i="2"/>
  <c r="U64" i="2"/>
  <c r="T64" i="2"/>
  <c r="R64" i="2"/>
  <c r="S64" i="2"/>
  <c r="V64" i="2"/>
  <c r="Q64" i="2"/>
  <c r="G56" i="2"/>
  <c r="U56" i="2"/>
  <c r="T56" i="2"/>
  <c r="R56" i="2"/>
  <c r="S56" i="2"/>
  <c r="V56" i="2"/>
  <c r="Q56" i="2"/>
  <c r="G48" i="2"/>
  <c r="U48" i="2"/>
  <c r="T48" i="2"/>
  <c r="R48" i="2"/>
  <c r="S48" i="2"/>
  <c r="V48" i="2"/>
  <c r="Q48" i="2"/>
  <c r="G40" i="2"/>
  <c r="U40" i="2"/>
  <c r="T40" i="2"/>
  <c r="R40" i="2"/>
  <c r="S40" i="2"/>
  <c r="V40" i="2"/>
  <c r="Q40" i="2"/>
  <c r="G32" i="2"/>
  <c r="U32" i="2"/>
  <c r="T32" i="2"/>
  <c r="R32" i="2"/>
  <c r="S32" i="2"/>
  <c r="V32" i="2"/>
  <c r="Q32" i="2"/>
  <c r="G24" i="2"/>
  <c r="U24" i="2"/>
  <c r="T24" i="2"/>
  <c r="R24" i="2"/>
  <c r="S24" i="2"/>
  <c r="V24" i="2"/>
  <c r="Q24" i="2"/>
  <c r="G16" i="2"/>
  <c r="U16" i="2"/>
  <c r="T16" i="2"/>
  <c r="R16" i="2"/>
  <c r="S16" i="2"/>
  <c r="V16" i="2"/>
  <c r="Q16" i="2"/>
  <c r="G8" i="2"/>
  <c r="U8" i="2"/>
  <c r="T8" i="2"/>
  <c r="R8" i="2"/>
  <c r="S8" i="2"/>
  <c r="V8" i="2"/>
  <c r="Q8" i="2"/>
  <c r="G287" i="2"/>
  <c r="U287" i="2"/>
  <c r="S287" i="2"/>
  <c r="V287" i="2"/>
  <c r="T287" i="2"/>
  <c r="R287" i="2"/>
  <c r="Q287" i="2"/>
  <c r="G87" i="2"/>
  <c r="T87" i="2"/>
  <c r="S87" i="2"/>
  <c r="R87" i="2"/>
  <c r="V87" i="2"/>
  <c r="U87" i="2"/>
  <c r="G47" i="2"/>
  <c r="T47" i="2"/>
  <c r="S47" i="2"/>
  <c r="U47" i="2"/>
  <c r="V47" i="2"/>
  <c r="R47" i="2"/>
  <c r="Q47" i="2"/>
  <c r="G395" i="2"/>
  <c r="U395" i="2"/>
  <c r="S395" i="2"/>
  <c r="T395" i="2"/>
  <c r="R395" i="2"/>
  <c r="V395" i="2"/>
  <c r="G339" i="2"/>
  <c r="U339" i="2"/>
  <c r="S339" i="2"/>
  <c r="T339" i="2"/>
  <c r="R339" i="2"/>
  <c r="V339" i="2"/>
  <c r="Q339" i="2"/>
  <c r="G291" i="2"/>
  <c r="U291" i="2"/>
  <c r="S291" i="2"/>
  <c r="T291" i="2"/>
  <c r="R291" i="2"/>
  <c r="V291" i="2"/>
  <c r="Q291" i="2"/>
  <c r="G211" i="2"/>
  <c r="U211" i="2"/>
  <c r="S211" i="2"/>
  <c r="T211" i="2"/>
  <c r="V211" i="2"/>
  <c r="Q211" i="2"/>
  <c r="G42" i="2"/>
  <c r="U42" i="2"/>
  <c r="T42" i="2"/>
  <c r="R42" i="2"/>
  <c r="Q42" i="2"/>
  <c r="S42" i="2"/>
  <c r="G270" i="2"/>
  <c r="T270" i="2"/>
  <c r="U270" i="2"/>
  <c r="R270" i="2"/>
  <c r="S270" i="2"/>
  <c r="Q270" i="2"/>
  <c r="V270" i="2"/>
  <c r="G238" i="2"/>
  <c r="T238" i="2"/>
  <c r="R238" i="2"/>
  <c r="U238" i="2"/>
  <c r="S238" i="2"/>
  <c r="Q238" i="2"/>
  <c r="V238" i="2"/>
  <c r="G206" i="2"/>
  <c r="T206" i="2"/>
  <c r="U206" i="2"/>
  <c r="S206" i="2"/>
  <c r="R206" i="2"/>
  <c r="Q206" i="2"/>
  <c r="V206" i="2"/>
  <c r="G174" i="2"/>
  <c r="T174" i="2"/>
  <c r="U174" i="2"/>
  <c r="S174" i="2"/>
  <c r="R174" i="2"/>
  <c r="Q174" i="2"/>
  <c r="V174" i="2"/>
  <c r="G158" i="2"/>
  <c r="T158" i="2"/>
  <c r="S158" i="2"/>
  <c r="R158" i="2"/>
  <c r="U158" i="2"/>
  <c r="Q158" i="2"/>
  <c r="V158" i="2"/>
  <c r="G142" i="2"/>
  <c r="T142" i="2"/>
  <c r="U142" i="2"/>
  <c r="S142" i="2"/>
  <c r="R142" i="2"/>
  <c r="Q142" i="2"/>
  <c r="V142" i="2"/>
  <c r="G126" i="2"/>
  <c r="U126" i="2"/>
  <c r="T126" i="2"/>
  <c r="S126" i="2"/>
  <c r="R126" i="2"/>
  <c r="Q126" i="2"/>
  <c r="V126" i="2"/>
  <c r="G110" i="2"/>
  <c r="U110" i="2"/>
  <c r="T110" i="2"/>
  <c r="S110" i="2"/>
  <c r="R110" i="2"/>
  <c r="Q110" i="2"/>
  <c r="V110" i="2"/>
  <c r="G94" i="2"/>
  <c r="U94" i="2"/>
  <c r="S94" i="2"/>
  <c r="R94" i="2"/>
  <c r="T94" i="2"/>
  <c r="Q94" i="2"/>
  <c r="V94" i="2"/>
  <c r="G78" i="2"/>
  <c r="U78" i="2"/>
  <c r="T78" i="2"/>
  <c r="S78" i="2"/>
  <c r="R78" i="2"/>
  <c r="Q78" i="2"/>
  <c r="V78" i="2"/>
  <c r="G70" i="2"/>
  <c r="U70" i="2"/>
  <c r="T70" i="2"/>
  <c r="R70" i="2"/>
  <c r="Q70" i="2"/>
  <c r="S70" i="2"/>
  <c r="V70" i="2"/>
  <c r="G62" i="2"/>
  <c r="U62" i="2"/>
  <c r="T62" i="2"/>
  <c r="S62" i="2"/>
  <c r="R62" i="2"/>
  <c r="Q62" i="2"/>
  <c r="V62" i="2"/>
  <c r="G46" i="2"/>
  <c r="U46" i="2"/>
  <c r="S46" i="2"/>
  <c r="T46" i="2"/>
  <c r="R46" i="2"/>
  <c r="Q46" i="2"/>
  <c r="V46" i="2"/>
  <c r="G38" i="2"/>
  <c r="U38" i="2"/>
  <c r="T38" i="2"/>
  <c r="S38" i="2"/>
  <c r="R38" i="2"/>
  <c r="Q38" i="2"/>
  <c r="V38" i="2"/>
  <c r="G30" i="2"/>
  <c r="U30" i="2"/>
  <c r="T30" i="2"/>
  <c r="S30" i="2"/>
  <c r="R30" i="2"/>
  <c r="Q30" i="2"/>
  <c r="V30" i="2"/>
  <c r="G14" i="2"/>
  <c r="U14" i="2"/>
  <c r="S14" i="2"/>
  <c r="R14" i="2"/>
  <c r="Q14" i="2"/>
  <c r="V14" i="2"/>
  <c r="G6" i="2"/>
  <c r="U6" i="2"/>
  <c r="S6" i="2"/>
  <c r="T6" i="2"/>
  <c r="R6" i="2"/>
  <c r="Q6" i="2"/>
  <c r="V6" i="2"/>
  <c r="R211" i="2"/>
  <c r="G39" i="2"/>
  <c r="T39" i="2"/>
  <c r="S39" i="2"/>
  <c r="U39" i="2"/>
  <c r="R39" i="2"/>
  <c r="V39" i="2"/>
  <c r="G379" i="2"/>
  <c r="U379" i="2"/>
  <c r="S379" i="2"/>
  <c r="T379" i="2"/>
  <c r="Q379" i="2"/>
  <c r="R379" i="2"/>
  <c r="V379" i="2"/>
  <c r="G323" i="2"/>
  <c r="U323" i="2"/>
  <c r="S323" i="2"/>
  <c r="T323" i="2"/>
  <c r="R323" i="2"/>
  <c r="V323" i="2"/>
  <c r="Q323" i="2"/>
  <c r="G235" i="2"/>
  <c r="U235" i="2"/>
  <c r="S235" i="2"/>
  <c r="T235" i="2"/>
  <c r="R235" i="2"/>
  <c r="Q235" i="2"/>
  <c r="V235" i="2"/>
  <c r="G171" i="2"/>
  <c r="U171" i="2"/>
  <c r="S171" i="2"/>
  <c r="T171" i="2"/>
  <c r="R171" i="2"/>
  <c r="Q171" i="2"/>
  <c r="V171" i="2"/>
  <c r="G165" i="2"/>
  <c r="S165" i="2"/>
  <c r="U165" i="2"/>
  <c r="R165" i="2"/>
  <c r="V165" i="2"/>
  <c r="Q165" i="2"/>
  <c r="T165" i="2"/>
  <c r="G133" i="2"/>
  <c r="S133" i="2"/>
  <c r="R133" i="2"/>
  <c r="U133" i="2"/>
  <c r="V133" i="2"/>
  <c r="Q133" i="2"/>
  <c r="T133" i="2"/>
  <c r="G101" i="2"/>
  <c r="S101" i="2"/>
  <c r="U101" i="2"/>
  <c r="R101" i="2"/>
  <c r="V101" i="2"/>
  <c r="Q101" i="2"/>
  <c r="T101" i="2"/>
  <c r="G77" i="2"/>
  <c r="T77" i="2"/>
  <c r="U77" i="2"/>
  <c r="S77" i="2"/>
  <c r="R77" i="2"/>
  <c r="V77" i="2"/>
  <c r="Q77" i="2"/>
  <c r="G69" i="2"/>
  <c r="T69" i="2"/>
  <c r="S69" i="2"/>
  <c r="U69" i="2"/>
  <c r="R69" i="2"/>
  <c r="V69" i="2"/>
  <c r="Q69" i="2"/>
  <c r="G61" i="2"/>
  <c r="T61" i="2"/>
  <c r="U61" i="2"/>
  <c r="S61" i="2"/>
  <c r="R61" i="2"/>
  <c r="V61" i="2"/>
  <c r="Q61" i="2"/>
  <c r="G45" i="2"/>
  <c r="T45" i="2"/>
  <c r="U45" i="2"/>
  <c r="S45" i="2"/>
  <c r="R45" i="2"/>
  <c r="V45" i="2"/>
  <c r="Q45" i="2"/>
  <c r="G37" i="2"/>
  <c r="T37" i="2"/>
  <c r="S37" i="2"/>
  <c r="U37" i="2"/>
  <c r="R37" i="2"/>
  <c r="V37" i="2"/>
  <c r="Q37" i="2"/>
  <c r="G29" i="2"/>
  <c r="T29" i="2"/>
  <c r="U29" i="2"/>
  <c r="S29" i="2"/>
  <c r="R29" i="2"/>
  <c r="V29" i="2"/>
  <c r="Q29" i="2"/>
  <c r="G13" i="2"/>
  <c r="T13" i="2"/>
  <c r="U13" i="2"/>
  <c r="S13" i="2"/>
  <c r="R13" i="2"/>
  <c r="V13" i="2"/>
  <c r="Q13" i="2"/>
  <c r="G5" i="2"/>
  <c r="U5" i="2"/>
  <c r="T5" i="2"/>
  <c r="S5" i="2"/>
  <c r="R5" i="2"/>
  <c r="V5" i="2"/>
  <c r="Q5" i="2"/>
  <c r="Q395" i="2"/>
  <c r="G111" i="2"/>
  <c r="S111" i="2"/>
  <c r="U111" i="2"/>
  <c r="T111" i="2"/>
  <c r="V111" i="2"/>
  <c r="R111" i="2"/>
  <c r="Q111" i="2"/>
  <c r="G23" i="2"/>
  <c r="T23" i="2"/>
  <c r="S23" i="2"/>
  <c r="R23" i="2"/>
  <c r="U23" i="2"/>
  <c r="V23" i="2"/>
  <c r="G387" i="2"/>
  <c r="U387" i="2"/>
  <c r="S387" i="2"/>
  <c r="T387" i="2"/>
  <c r="V387" i="2"/>
  <c r="R387" i="2"/>
  <c r="Q387" i="2"/>
  <c r="G347" i="2"/>
  <c r="U347" i="2"/>
  <c r="S347" i="2"/>
  <c r="T347" i="2"/>
  <c r="Q347" i="2"/>
  <c r="R347" i="2"/>
  <c r="V347" i="2"/>
  <c r="G299" i="2"/>
  <c r="U299" i="2"/>
  <c r="S299" i="2"/>
  <c r="T299" i="2"/>
  <c r="Q299" i="2"/>
  <c r="R299" i="2"/>
  <c r="V299" i="2"/>
  <c r="G155" i="2"/>
  <c r="U155" i="2"/>
  <c r="S155" i="2"/>
  <c r="T155" i="2"/>
  <c r="R155" i="2"/>
  <c r="Q155" i="2"/>
  <c r="V155" i="2"/>
  <c r="G244" i="2"/>
  <c r="T244" i="2"/>
  <c r="U244" i="2"/>
  <c r="R244" i="2"/>
  <c r="Q244" i="2"/>
  <c r="S244" i="2"/>
  <c r="V244" i="2"/>
  <c r="G212" i="2"/>
  <c r="T212" i="2"/>
  <c r="U212" i="2"/>
  <c r="R212" i="2"/>
  <c r="Q212" i="2"/>
  <c r="S212" i="2"/>
  <c r="V212" i="2"/>
  <c r="G196" i="2"/>
  <c r="U196" i="2"/>
  <c r="T196" i="2"/>
  <c r="R196" i="2"/>
  <c r="Q196" i="2"/>
  <c r="S196" i="2"/>
  <c r="V196" i="2"/>
  <c r="G172" i="2"/>
  <c r="T172" i="2"/>
  <c r="R172" i="2"/>
  <c r="U172" i="2"/>
  <c r="S172" i="2"/>
  <c r="Q172" i="2"/>
  <c r="V172" i="2"/>
  <c r="G164" i="2"/>
  <c r="T164" i="2"/>
  <c r="U164" i="2"/>
  <c r="R164" i="2"/>
  <c r="Q164" i="2"/>
  <c r="S164" i="2"/>
  <c r="V164" i="2"/>
  <c r="G156" i="2"/>
  <c r="T156" i="2"/>
  <c r="R156" i="2"/>
  <c r="U156" i="2"/>
  <c r="S156" i="2"/>
  <c r="Q156" i="2"/>
  <c r="V156" i="2"/>
  <c r="G148" i="2"/>
  <c r="T148" i="2"/>
  <c r="U148" i="2"/>
  <c r="R148" i="2"/>
  <c r="Q148" i="2"/>
  <c r="S148" i="2"/>
  <c r="V148" i="2"/>
  <c r="G140" i="2"/>
  <c r="T140" i="2"/>
  <c r="U140" i="2"/>
  <c r="R140" i="2"/>
  <c r="S140" i="2"/>
  <c r="Q140" i="2"/>
  <c r="V140" i="2"/>
  <c r="G132" i="2"/>
  <c r="U132" i="2"/>
  <c r="T132" i="2"/>
  <c r="R132" i="2"/>
  <c r="Q132" i="2"/>
  <c r="S132" i="2"/>
  <c r="V132" i="2"/>
  <c r="G124" i="2"/>
  <c r="U124" i="2"/>
  <c r="T124" i="2"/>
  <c r="R124" i="2"/>
  <c r="S124" i="2"/>
  <c r="Q124" i="2"/>
  <c r="V124" i="2"/>
  <c r="G116" i="2"/>
  <c r="U116" i="2"/>
  <c r="T116" i="2"/>
  <c r="R116" i="2"/>
  <c r="Q116" i="2"/>
  <c r="S116" i="2"/>
  <c r="V116" i="2"/>
  <c r="G108" i="2"/>
  <c r="U108" i="2"/>
  <c r="T108" i="2"/>
  <c r="R108" i="2"/>
  <c r="S108" i="2"/>
  <c r="Q108" i="2"/>
  <c r="V108" i="2"/>
  <c r="G100" i="2"/>
  <c r="U100" i="2"/>
  <c r="T100" i="2"/>
  <c r="R100" i="2"/>
  <c r="Q100" i="2"/>
  <c r="S100" i="2"/>
  <c r="V100" i="2"/>
  <c r="G92" i="2"/>
  <c r="U92" i="2"/>
  <c r="R92" i="2"/>
  <c r="S92" i="2"/>
  <c r="T92" i="2"/>
  <c r="Q92" i="2"/>
  <c r="V92" i="2"/>
  <c r="G84" i="2"/>
  <c r="U84" i="2"/>
  <c r="R84" i="2"/>
  <c r="T84" i="2"/>
  <c r="Q84" i="2"/>
  <c r="S84" i="2"/>
  <c r="V84" i="2"/>
  <c r="G76" i="2"/>
  <c r="U76" i="2"/>
  <c r="T76" i="2"/>
  <c r="R76" i="2"/>
  <c r="S76" i="2"/>
  <c r="Q76" i="2"/>
  <c r="V76" i="2"/>
  <c r="G68" i="2"/>
  <c r="U68" i="2"/>
  <c r="R68" i="2"/>
  <c r="T68" i="2"/>
  <c r="Q68" i="2"/>
  <c r="S68" i="2"/>
  <c r="V68" i="2"/>
  <c r="G60" i="2"/>
  <c r="U60" i="2"/>
  <c r="R60" i="2"/>
  <c r="S60" i="2"/>
  <c r="Q60" i="2"/>
  <c r="T60" i="2"/>
  <c r="V60" i="2"/>
  <c r="G52" i="2"/>
  <c r="U52" i="2"/>
  <c r="R52" i="2"/>
  <c r="Q52" i="2"/>
  <c r="T52" i="2"/>
  <c r="S52" i="2"/>
  <c r="V52" i="2"/>
  <c r="G44" i="2"/>
  <c r="U44" i="2"/>
  <c r="T44" i="2"/>
  <c r="R44" i="2"/>
  <c r="Q44" i="2"/>
  <c r="S44" i="2"/>
  <c r="V44" i="2"/>
  <c r="G36" i="2"/>
  <c r="U36" i="2"/>
  <c r="R36" i="2"/>
  <c r="T36" i="2"/>
  <c r="S36" i="2"/>
  <c r="Q36" i="2"/>
  <c r="V36" i="2"/>
  <c r="G28" i="2"/>
  <c r="U28" i="2"/>
  <c r="T28" i="2"/>
  <c r="R28" i="2"/>
  <c r="S28" i="2"/>
  <c r="Q28" i="2"/>
  <c r="V28" i="2"/>
  <c r="G20" i="2"/>
  <c r="U20" i="2"/>
  <c r="R20" i="2"/>
  <c r="T20" i="2"/>
  <c r="Q20" i="2"/>
  <c r="S20" i="2"/>
  <c r="V20" i="2"/>
  <c r="G12" i="2"/>
  <c r="U12" i="2"/>
  <c r="T12" i="2"/>
  <c r="R12" i="2"/>
  <c r="Q12" i="2"/>
  <c r="S12" i="2"/>
  <c r="V12" i="2"/>
  <c r="G4" i="2"/>
  <c r="T4" i="2"/>
  <c r="U4" i="2"/>
  <c r="R4" i="2"/>
  <c r="S4" i="2"/>
  <c r="Q4" i="2"/>
  <c r="V4" i="2"/>
  <c r="Q87" i="2"/>
  <c r="G175" i="2"/>
  <c r="U175" i="2"/>
  <c r="S175" i="2"/>
  <c r="T175" i="2"/>
  <c r="V175" i="2"/>
  <c r="R175" i="2"/>
  <c r="Q175" i="2"/>
  <c r="G79" i="2"/>
  <c r="S79" i="2"/>
  <c r="T79" i="2"/>
  <c r="V79" i="2"/>
  <c r="R79" i="2"/>
  <c r="U79" i="2"/>
  <c r="Q79" i="2"/>
  <c r="G15" i="2"/>
  <c r="T15" i="2"/>
  <c r="S15" i="2"/>
  <c r="U15" i="2"/>
  <c r="V15" i="2"/>
  <c r="R15" i="2"/>
  <c r="Q15" i="2"/>
  <c r="G363" i="2"/>
  <c r="U363" i="2"/>
  <c r="S363" i="2"/>
  <c r="T363" i="2"/>
  <c r="R363" i="2"/>
  <c r="V363" i="2"/>
  <c r="G315" i="2"/>
  <c r="U315" i="2"/>
  <c r="S315" i="2"/>
  <c r="T315" i="2"/>
  <c r="R315" i="2"/>
  <c r="Q315" i="2"/>
  <c r="V315" i="2"/>
  <c r="G273" i="2"/>
  <c r="T273" i="2"/>
  <c r="U273" i="2"/>
  <c r="S273" i="2"/>
  <c r="R273" i="2"/>
  <c r="V273" i="2"/>
  <c r="Q273" i="2"/>
  <c r="G187" i="2"/>
  <c r="U187" i="2"/>
  <c r="S187" i="2"/>
  <c r="T187" i="2"/>
  <c r="R187" i="2"/>
  <c r="Q187" i="2"/>
  <c r="V187" i="2"/>
  <c r="G268" i="2"/>
  <c r="T268" i="2"/>
  <c r="U268" i="2"/>
  <c r="R268" i="2"/>
  <c r="S268" i="2"/>
  <c r="Q268" i="2"/>
  <c r="V268" i="2"/>
  <c r="G236" i="2"/>
  <c r="T236" i="2"/>
  <c r="R236" i="2"/>
  <c r="U236" i="2"/>
  <c r="S236" i="2"/>
  <c r="Q236" i="2"/>
  <c r="V236" i="2"/>
  <c r="G188" i="2"/>
  <c r="T188" i="2"/>
  <c r="R188" i="2"/>
  <c r="S188" i="2"/>
  <c r="U188" i="2"/>
  <c r="Q188" i="2"/>
  <c r="V188" i="2"/>
  <c r="G259" i="2"/>
  <c r="U259" i="2"/>
  <c r="S259" i="2"/>
  <c r="T259" i="2"/>
  <c r="R259" i="2"/>
  <c r="V259" i="2"/>
  <c r="Q259" i="2"/>
  <c r="G227" i="2"/>
  <c r="U227" i="2"/>
  <c r="S227" i="2"/>
  <c r="T227" i="2"/>
  <c r="R227" i="2"/>
  <c r="V227" i="2"/>
  <c r="Q227" i="2"/>
  <c r="G195" i="2"/>
  <c r="U195" i="2"/>
  <c r="S195" i="2"/>
  <c r="T195" i="2"/>
  <c r="V195" i="2"/>
  <c r="R195" i="2"/>
  <c r="Q195" i="2"/>
  <c r="G163" i="2"/>
  <c r="U163" i="2"/>
  <c r="S163" i="2"/>
  <c r="T163" i="2"/>
  <c r="R163" i="2"/>
  <c r="V163" i="2"/>
  <c r="Q163" i="2"/>
  <c r="G147" i="2"/>
  <c r="U147" i="2"/>
  <c r="S147" i="2"/>
  <c r="T147" i="2"/>
  <c r="R147" i="2"/>
  <c r="V147" i="2"/>
  <c r="Q147" i="2"/>
  <c r="G131" i="2"/>
  <c r="U131" i="2"/>
  <c r="S131" i="2"/>
  <c r="T131" i="2"/>
  <c r="R131" i="2"/>
  <c r="V131" i="2"/>
  <c r="Q131" i="2"/>
  <c r="G115" i="2"/>
  <c r="U115" i="2"/>
  <c r="S115" i="2"/>
  <c r="T115" i="2"/>
  <c r="R115" i="2"/>
  <c r="V115" i="2"/>
  <c r="Q115" i="2"/>
  <c r="G99" i="2"/>
  <c r="U99" i="2"/>
  <c r="S99" i="2"/>
  <c r="T99" i="2"/>
  <c r="V99" i="2"/>
  <c r="Q99" i="2"/>
  <c r="R99" i="2"/>
  <c r="G83" i="2"/>
  <c r="U83" i="2"/>
  <c r="T83" i="2"/>
  <c r="S83" i="2"/>
  <c r="V83" i="2"/>
  <c r="Q83" i="2"/>
  <c r="G67" i="2"/>
  <c r="U67" i="2"/>
  <c r="S67" i="2"/>
  <c r="T67" i="2"/>
  <c r="V67" i="2"/>
  <c r="R67" i="2"/>
  <c r="Q67" i="2"/>
  <c r="G59" i="2"/>
  <c r="U59" i="2"/>
  <c r="T59" i="2"/>
  <c r="S59" i="2"/>
  <c r="R59" i="2"/>
  <c r="Q59" i="2"/>
  <c r="V59" i="2"/>
  <c r="G51" i="2"/>
  <c r="U51" i="2"/>
  <c r="T51" i="2"/>
  <c r="S51" i="2"/>
  <c r="V51" i="2"/>
  <c r="R51" i="2"/>
  <c r="Q51" i="2"/>
  <c r="G35" i="2"/>
  <c r="U35" i="2"/>
  <c r="T35" i="2"/>
  <c r="S35" i="2"/>
  <c r="R35" i="2"/>
  <c r="V35" i="2"/>
  <c r="Q35" i="2"/>
  <c r="G27" i="2"/>
  <c r="U27" i="2"/>
  <c r="S27" i="2"/>
  <c r="T27" i="2"/>
  <c r="R27" i="2"/>
  <c r="Q27" i="2"/>
  <c r="V27" i="2"/>
  <c r="G19" i="2"/>
  <c r="U19" i="2"/>
  <c r="S19" i="2"/>
  <c r="T19" i="2"/>
  <c r="R19" i="2"/>
  <c r="V19" i="2"/>
  <c r="Q19" i="2"/>
  <c r="G3" i="2"/>
  <c r="U3" i="2"/>
  <c r="S3" i="2"/>
  <c r="T3" i="2"/>
  <c r="R3" i="2"/>
  <c r="V3" i="2"/>
  <c r="Q3" i="2"/>
  <c r="G279" i="2"/>
  <c r="U279" i="2"/>
  <c r="S279" i="2"/>
  <c r="R279" i="2"/>
  <c r="T279" i="2"/>
  <c r="V279" i="2"/>
  <c r="G55" i="2"/>
  <c r="T55" i="2"/>
  <c r="S55" i="2"/>
  <c r="R55" i="2"/>
  <c r="V55" i="2"/>
  <c r="U55" i="2"/>
  <c r="G403" i="2"/>
  <c r="U403" i="2"/>
  <c r="S403" i="2"/>
  <c r="T403" i="2"/>
  <c r="V403" i="2"/>
  <c r="Q403" i="2"/>
  <c r="R403" i="2"/>
  <c r="G355" i="2"/>
  <c r="U355" i="2"/>
  <c r="S355" i="2"/>
  <c r="T355" i="2"/>
  <c r="V355" i="2"/>
  <c r="R355" i="2"/>
  <c r="Q355" i="2"/>
  <c r="G307" i="2"/>
  <c r="U307" i="2"/>
  <c r="S307" i="2"/>
  <c r="T307" i="2"/>
  <c r="R307" i="2"/>
  <c r="V307" i="2"/>
  <c r="Q307" i="2"/>
  <c r="G261" i="2"/>
  <c r="S261" i="2"/>
  <c r="V261" i="2"/>
  <c r="R261" i="2"/>
  <c r="Q261" i="2"/>
  <c r="U261" i="2"/>
  <c r="T261" i="2"/>
  <c r="G138" i="2"/>
  <c r="U138" i="2"/>
  <c r="R138" i="2"/>
  <c r="T138" i="2"/>
  <c r="S138" i="2"/>
  <c r="Q138" i="2"/>
  <c r="G260" i="2"/>
  <c r="U260" i="2"/>
  <c r="T260" i="2"/>
  <c r="R260" i="2"/>
  <c r="Q260" i="2"/>
  <c r="S260" i="2"/>
  <c r="V260" i="2"/>
  <c r="G220" i="2"/>
  <c r="T220" i="2"/>
  <c r="R220" i="2"/>
  <c r="U220" i="2"/>
  <c r="S220" i="2"/>
  <c r="Q220" i="2"/>
  <c r="V220" i="2"/>
  <c r="G180" i="2"/>
  <c r="T180" i="2"/>
  <c r="U180" i="2"/>
  <c r="R180" i="2"/>
  <c r="Q180" i="2"/>
  <c r="S180" i="2"/>
  <c r="V180" i="2"/>
  <c r="G186" i="2"/>
  <c r="U186" i="2"/>
  <c r="R186" i="2"/>
  <c r="T186" i="2"/>
  <c r="S186" i="2"/>
  <c r="Q186" i="2"/>
  <c r="G154" i="2"/>
  <c r="U154" i="2"/>
  <c r="R154" i="2"/>
  <c r="T154" i="2"/>
  <c r="S154" i="2"/>
  <c r="Q154" i="2"/>
  <c r="G122" i="2"/>
  <c r="U122" i="2"/>
  <c r="R122" i="2"/>
  <c r="T122" i="2"/>
  <c r="S122" i="2"/>
  <c r="Q122" i="2"/>
  <c r="G90" i="2"/>
  <c r="U90" i="2"/>
  <c r="R90" i="2"/>
  <c r="T90" i="2"/>
  <c r="S90" i="2"/>
  <c r="Q90" i="2"/>
  <c r="G82" i="2"/>
  <c r="U82" i="2"/>
  <c r="R82" i="2"/>
  <c r="T82" i="2"/>
  <c r="Q82" i="2"/>
  <c r="S82" i="2"/>
  <c r="V82" i="2"/>
  <c r="G66" i="2"/>
  <c r="U66" i="2"/>
  <c r="R66" i="2"/>
  <c r="T66" i="2"/>
  <c r="Q66" i="2"/>
  <c r="S66" i="2"/>
  <c r="V66" i="2"/>
  <c r="G58" i="2"/>
  <c r="U58" i="2"/>
  <c r="R58" i="2"/>
  <c r="T58" i="2"/>
  <c r="S58" i="2"/>
  <c r="Q58" i="2"/>
  <c r="G50" i="2"/>
  <c r="U50" i="2"/>
  <c r="R50" i="2"/>
  <c r="Q50" i="2"/>
  <c r="T50" i="2"/>
  <c r="S50" i="2"/>
  <c r="V50" i="2"/>
  <c r="G34" i="2"/>
  <c r="U34" i="2"/>
  <c r="R34" i="2"/>
  <c r="T34" i="2"/>
  <c r="S34" i="2"/>
  <c r="Q34" i="2"/>
  <c r="V34" i="2"/>
  <c r="G26" i="2"/>
  <c r="U26" i="2"/>
  <c r="T26" i="2"/>
  <c r="R26" i="2"/>
  <c r="S26" i="2"/>
  <c r="Q26" i="2"/>
  <c r="G18" i="2"/>
  <c r="U18" i="2"/>
  <c r="R18" i="2"/>
  <c r="T18" i="2"/>
  <c r="Q18" i="2"/>
  <c r="S18" i="2"/>
  <c r="V18" i="2"/>
  <c r="G2" i="2"/>
  <c r="Q2" i="2"/>
  <c r="S2" i="2"/>
  <c r="T2" i="2"/>
  <c r="U2" i="2"/>
  <c r="R2" i="2"/>
  <c r="V2" i="2"/>
  <c r="Q55" i="2"/>
  <c r="G143" i="2"/>
  <c r="U143" i="2"/>
  <c r="S143" i="2"/>
  <c r="T143" i="2"/>
  <c r="V143" i="2"/>
  <c r="R143" i="2"/>
  <c r="Q143" i="2"/>
  <c r="G71" i="2"/>
  <c r="S71" i="2"/>
  <c r="U71" i="2"/>
  <c r="T71" i="2"/>
  <c r="R71" i="2"/>
  <c r="V71" i="2"/>
  <c r="G7" i="2"/>
  <c r="T7" i="2"/>
  <c r="S7" i="2"/>
  <c r="U7" i="2"/>
  <c r="R7" i="2"/>
  <c r="V7" i="2"/>
  <c r="G371" i="2"/>
  <c r="U371" i="2"/>
  <c r="S371" i="2"/>
  <c r="T371" i="2"/>
  <c r="V371" i="2"/>
  <c r="Q371" i="2"/>
  <c r="R371" i="2"/>
  <c r="G331" i="2"/>
  <c r="U331" i="2"/>
  <c r="S331" i="2"/>
  <c r="T331" i="2"/>
  <c r="Q331" i="2"/>
  <c r="V331" i="2"/>
  <c r="G282" i="2"/>
  <c r="U282" i="2"/>
  <c r="T282" i="2"/>
  <c r="S282" i="2"/>
  <c r="Q282" i="2"/>
  <c r="R282" i="2"/>
  <c r="G85" i="2"/>
  <c r="T85" i="2"/>
  <c r="U85" i="2"/>
  <c r="S85" i="2"/>
  <c r="R85" i="2"/>
  <c r="V85" i="2"/>
  <c r="Q85" i="2"/>
  <c r="G252" i="2"/>
  <c r="T252" i="2"/>
  <c r="R252" i="2"/>
  <c r="S252" i="2"/>
  <c r="Q252" i="2"/>
  <c r="U252" i="2"/>
  <c r="V252" i="2"/>
  <c r="G228" i="2"/>
  <c r="T228" i="2"/>
  <c r="U228" i="2"/>
  <c r="R228" i="2"/>
  <c r="Q228" i="2"/>
  <c r="S228" i="2"/>
  <c r="V228" i="2"/>
  <c r="G204" i="2"/>
  <c r="T204" i="2"/>
  <c r="U204" i="2"/>
  <c r="R204" i="2"/>
  <c r="S204" i="2"/>
  <c r="Q204" i="2"/>
  <c r="V204" i="2"/>
  <c r="G249" i="2"/>
  <c r="U249" i="2"/>
  <c r="T249" i="2"/>
  <c r="S249" i="2"/>
  <c r="R249" i="2"/>
  <c r="V249" i="2"/>
  <c r="Q249" i="2"/>
  <c r="G217" i="2"/>
  <c r="T217" i="2"/>
  <c r="U217" i="2"/>
  <c r="S217" i="2"/>
  <c r="R217" i="2"/>
  <c r="V217" i="2"/>
  <c r="Q217" i="2"/>
  <c r="G185" i="2"/>
  <c r="U185" i="2"/>
  <c r="T185" i="2"/>
  <c r="S185" i="2"/>
  <c r="R185" i="2"/>
  <c r="V185" i="2"/>
  <c r="Q185" i="2"/>
  <c r="G169" i="2"/>
  <c r="U169" i="2"/>
  <c r="T169" i="2"/>
  <c r="S169" i="2"/>
  <c r="R169" i="2"/>
  <c r="V169" i="2"/>
  <c r="Q169" i="2"/>
  <c r="G153" i="2"/>
  <c r="T153" i="2"/>
  <c r="U153" i="2"/>
  <c r="S153" i="2"/>
  <c r="R153" i="2"/>
  <c r="V153" i="2"/>
  <c r="Q153" i="2"/>
  <c r="G137" i="2"/>
  <c r="U137" i="2"/>
  <c r="T137" i="2"/>
  <c r="S137" i="2"/>
  <c r="R137" i="2"/>
  <c r="V137" i="2"/>
  <c r="Q137" i="2"/>
  <c r="G121" i="2"/>
  <c r="U121" i="2"/>
  <c r="T121" i="2"/>
  <c r="S121" i="2"/>
  <c r="R121" i="2"/>
  <c r="V121" i="2"/>
  <c r="Q121" i="2"/>
  <c r="G105" i="2"/>
  <c r="U105" i="2"/>
  <c r="T105" i="2"/>
  <c r="S105" i="2"/>
  <c r="R105" i="2"/>
  <c r="V105" i="2"/>
  <c r="Q105" i="2"/>
  <c r="G89" i="2"/>
  <c r="U89" i="2"/>
  <c r="T89" i="2"/>
  <c r="S89" i="2"/>
  <c r="R89" i="2"/>
  <c r="V89" i="2"/>
  <c r="Q89" i="2"/>
  <c r="G81" i="2"/>
  <c r="U81" i="2"/>
  <c r="T81" i="2"/>
  <c r="S81" i="2"/>
  <c r="R81" i="2"/>
  <c r="V81" i="2"/>
  <c r="Q81" i="2"/>
  <c r="G73" i="2"/>
  <c r="U73" i="2"/>
  <c r="T73" i="2"/>
  <c r="S73" i="2"/>
  <c r="R73" i="2"/>
  <c r="V73" i="2"/>
  <c r="Q73" i="2"/>
  <c r="G57" i="2"/>
  <c r="U57" i="2"/>
  <c r="T57" i="2"/>
  <c r="S57" i="2"/>
  <c r="R57" i="2"/>
  <c r="V57" i="2"/>
  <c r="Q57" i="2"/>
  <c r="G49" i="2"/>
  <c r="U49" i="2"/>
  <c r="T49" i="2"/>
  <c r="S49" i="2"/>
  <c r="R49" i="2"/>
  <c r="V49" i="2"/>
  <c r="Q49" i="2"/>
  <c r="G41" i="2"/>
  <c r="U41" i="2"/>
  <c r="S41" i="2"/>
  <c r="R41" i="2"/>
  <c r="T41" i="2"/>
  <c r="V41" i="2"/>
  <c r="Q41" i="2"/>
  <c r="G25" i="2"/>
  <c r="U25" i="2"/>
  <c r="S25" i="2"/>
  <c r="T25" i="2"/>
  <c r="R25" i="2"/>
  <c r="V25" i="2"/>
  <c r="Q25" i="2"/>
  <c r="G17" i="2"/>
  <c r="U17" i="2"/>
  <c r="S17" i="2"/>
  <c r="T17" i="2"/>
  <c r="R17" i="2"/>
  <c r="V17" i="2"/>
  <c r="Q17" i="2"/>
  <c r="G9" i="2"/>
  <c r="U9" i="2"/>
  <c r="S9" i="2"/>
  <c r="T9" i="2"/>
  <c r="R9" i="2"/>
  <c r="V9" i="2"/>
  <c r="Q9" i="2"/>
  <c r="Q39" i="2"/>
  <c r="V186" i="2"/>
  <c r="V58" i="2"/>
  <c r="R331" i="2"/>
  <c r="C31" i="4"/>
  <c r="K31" i="4" s="1"/>
  <c r="L31" i="4"/>
  <c r="Q31" i="4"/>
  <c r="P31" i="4"/>
  <c r="O31" i="4"/>
  <c r="N31" i="4"/>
  <c r="M31" i="4"/>
  <c r="C32" i="4"/>
  <c r="K32" i="4" s="1"/>
  <c r="L32" i="4"/>
  <c r="Q32" i="4"/>
  <c r="P32" i="4"/>
  <c r="O32" i="4"/>
  <c r="N32" i="4"/>
  <c r="M32" i="4"/>
  <c r="C24" i="4"/>
  <c r="K24" i="4" s="1"/>
  <c r="L24" i="4"/>
  <c r="Q24" i="4"/>
  <c r="P24" i="4"/>
  <c r="O24" i="4"/>
  <c r="N24" i="4"/>
  <c r="M24" i="4"/>
  <c r="C16" i="4"/>
  <c r="K16" i="4" s="1"/>
  <c r="L16" i="4"/>
  <c r="Q16" i="4"/>
  <c r="P16" i="4"/>
  <c r="O16" i="4"/>
  <c r="N16" i="4"/>
  <c r="M16" i="4"/>
  <c r="C8" i="4"/>
  <c r="K8" i="4" s="1"/>
  <c r="L8" i="4"/>
  <c r="Q8" i="4"/>
  <c r="P8" i="4"/>
  <c r="O8" i="4"/>
  <c r="N8" i="4"/>
  <c r="M8" i="4"/>
  <c r="C29" i="4"/>
  <c r="K29" i="4" s="1"/>
  <c r="Q29" i="4"/>
  <c r="P29" i="4"/>
  <c r="O29" i="4"/>
  <c r="N29" i="4"/>
  <c r="M29" i="4"/>
  <c r="C21" i="4"/>
  <c r="K21" i="4" s="1"/>
  <c r="Q21" i="4"/>
  <c r="P21" i="4"/>
  <c r="O21" i="4"/>
  <c r="N21" i="4"/>
  <c r="M21" i="4"/>
  <c r="C13" i="4"/>
  <c r="K13" i="4" s="1"/>
  <c r="Q13" i="4"/>
  <c r="P13" i="4"/>
  <c r="O13" i="4"/>
  <c r="N13" i="4"/>
  <c r="M13" i="4"/>
  <c r="C5" i="4"/>
  <c r="K5" i="4" s="1"/>
  <c r="Q5" i="4"/>
  <c r="P5" i="4"/>
  <c r="O5" i="4"/>
  <c r="N5" i="4"/>
  <c r="M5" i="4"/>
  <c r="C27" i="4"/>
  <c r="K27" i="4" s="1"/>
  <c r="Q27" i="4"/>
  <c r="P27" i="4"/>
  <c r="O27" i="4"/>
  <c r="N27" i="4"/>
  <c r="M27" i="4"/>
  <c r="L27" i="4"/>
  <c r="L29" i="4"/>
  <c r="M34" i="4"/>
  <c r="N34" i="4"/>
  <c r="O34" i="4"/>
  <c r="P34" i="4"/>
  <c r="C28" i="4"/>
  <c r="K28" i="4" s="1"/>
  <c r="Q28" i="4"/>
  <c r="P28" i="4"/>
  <c r="O28" i="4"/>
  <c r="N28" i="4"/>
  <c r="M28" i="4"/>
  <c r="C20" i="4"/>
  <c r="K20" i="4" s="1"/>
  <c r="Q20" i="4"/>
  <c r="P20" i="4"/>
  <c r="O20" i="4"/>
  <c r="N20" i="4"/>
  <c r="M20" i="4"/>
  <c r="C12" i="4"/>
  <c r="K12" i="4" s="1"/>
  <c r="Q12" i="4"/>
  <c r="P12" i="4"/>
  <c r="O12" i="4"/>
  <c r="N12" i="4"/>
  <c r="M12" i="4"/>
  <c r="C4" i="4"/>
  <c r="K4" i="4" s="1"/>
  <c r="Q4" i="4"/>
  <c r="P4" i="4"/>
  <c r="O4" i="4"/>
  <c r="N4" i="4"/>
  <c r="M4" i="4"/>
  <c r="C26" i="4"/>
  <c r="K26" i="4" s="1"/>
  <c r="L26" i="4"/>
  <c r="L28" i="4"/>
  <c r="M33" i="4"/>
  <c r="N33" i="4"/>
  <c r="O33" i="4"/>
  <c r="P33" i="4"/>
  <c r="C25" i="4"/>
  <c r="K25" i="4" s="1"/>
  <c r="L25" i="4"/>
  <c r="C9" i="4"/>
  <c r="K9" i="4" s="1"/>
  <c r="L9" i="4"/>
  <c r="L20" i="4"/>
  <c r="M25" i="4"/>
  <c r="N25" i="4"/>
  <c r="O25" i="4"/>
  <c r="P25" i="4"/>
  <c r="Q25" i="4"/>
  <c r="C34" i="4"/>
  <c r="K34" i="4" s="1"/>
  <c r="L34" i="4"/>
  <c r="L12" i="4"/>
  <c r="M17" i="4"/>
  <c r="N17" i="4"/>
  <c r="O17" i="4"/>
  <c r="P17" i="4"/>
  <c r="C23" i="4"/>
  <c r="K23" i="4" s="1"/>
  <c r="L23" i="4"/>
  <c r="Q23" i="4"/>
  <c r="P23" i="4"/>
  <c r="O23" i="4"/>
  <c r="N23" i="4"/>
  <c r="M23" i="4"/>
  <c r="C15" i="4"/>
  <c r="K15" i="4" s="1"/>
  <c r="L15" i="4"/>
  <c r="Q15" i="4"/>
  <c r="P15" i="4"/>
  <c r="O15" i="4"/>
  <c r="N15" i="4"/>
  <c r="M15" i="4"/>
  <c r="C7" i="4"/>
  <c r="K7" i="4" s="1"/>
  <c r="L7" i="4"/>
  <c r="Q7" i="4"/>
  <c r="P7" i="4"/>
  <c r="O7" i="4"/>
  <c r="N7" i="4"/>
  <c r="M7" i="4"/>
  <c r="C33" i="4"/>
  <c r="K33" i="4" s="1"/>
  <c r="L33" i="4"/>
  <c r="C17" i="4"/>
  <c r="K17" i="4" s="1"/>
  <c r="L17" i="4"/>
  <c r="C30" i="4"/>
  <c r="K30" i="4" s="1"/>
  <c r="L30" i="4"/>
  <c r="Q30" i="4"/>
  <c r="P30" i="4"/>
  <c r="O30" i="4"/>
  <c r="N30" i="4"/>
  <c r="M30" i="4"/>
  <c r="C22" i="4"/>
  <c r="K22" i="4" s="1"/>
  <c r="L22" i="4"/>
  <c r="Q22" i="4"/>
  <c r="P22" i="4"/>
  <c r="O22" i="4"/>
  <c r="N22" i="4"/>
  <c r="M22" i="4"/>
  <c r="C14" i="4"/>
  <c r="K14" i="4" s="1"/>
  <c r="L14" i="4"/>
  <c r="Q14" i="4"/>
  <c r="P14" i="4"/>
  <c r="O14" i="4"/>
  <c r="N14" i="4"/>
  <c r="M14" i="4"/>
  <c r="C6" i="4"/>
  <c r="K6" i="4" s="1"/>
  <c r="L6" i="4"/>
  <c r="Q6" i="4"/>
  <c r="P6" i="4"/>
  <c r="O6" i="4"/>
  <c r="N6" i="4"/>
  <c r="M6" i="4"/>
  <c r="L4" i="4"/>
  <c r="M9" i="4"/>
  <c r="N9" i="4"/>
  <c r="O9" i="4"/>
  <c r="P9" i="4"/>
  <c r="Q9" i="4"/>
  <c r="L2" i="4"/>
  <c r="L19" i="4"/>
  <c r="L11" i="4"/>
  <c r="L3" i="4"/>
  <c r="L18" i="4"/>
  <c r="L10" i="4"/>
  <c r="Q2" i="4"/>
  <c r="P2" i="4"/>
  <c r="O2" i="4"/>
  <c r="N2" i="4"/>
  <c r="M2" i="4"/>
  <c r="M19" i="4"/>
  <c r="M11" i="4"/>
  <c r="M3" i="4"/>
  <c r="N19" i="4"/>
  <c r="N11" i="4"/>
  <c r="N3" i="4"/>
  <c r="O19" i="4"/>
  <c r="O11" i="4"/>
  <c r="O3" i="4"/>
  <c r="P19" i="4"/>
  <c r="P11" i="4"/>
  <c r="P3" i="4"/>
  <c r="Q19" i="4"/>
  <c r="Q11" i="4"/>
  <c r="Q3" i="4"/>
  <c r="P195" i="2" l="1"/>
  <c r="O195" i="2"/>
  <c r="P49" i="2"/>
  <c r="O49" i="2"/>
  <c r="P153" i="2"/>
  <c r="O153" i="2"/>
  <c r="O85" i="2"/>
  <c r="P85" i="2"/>
  <c r="P138" i="2"/>
  <c r="O138" i="2"/>
  <c r="P279" i="2"/>
  <c r="O279" i="2"/>
  <c r="P227" i="2"/>
  <c r="O227" i="2"/>
  <c r="O36" i="2"/>
  <c r="P36" i="2"/>
  <c r="P100" i="2"/>
  <c r="O100" i="2"/>
  <c r="P164" i="2"/>
  <c r="O164" i="2"/>
  <c r="P387" i="2"/>
  <c r="O387" i="2"/>
  <c r="P61" i="2"/>
  <c r="O61" i="2"/>
  <c r="P323" i="2"/>
  <c r="O323" i="2"/>
  <c r="P46" i="2"/>
  <c r="O46" i="2"/>
  <c r="P158" i="2"/>
  <c r="O158" i="2"/>
  <c r="P211" i="2"/>
  <c r="O211" i="2"/>
  <c r="P287" i="2"/>
  <c r="O287" i="2"/>
  <c r="P64" i="2"/>
  <c r="O64" i="2"/>
  <c r="P128" i="2"/>
  <c r="O128" i="2"/>
  <c r="P192" i="2"/>
  <c r="O192" i="2"/>
  <c r="P256" i="2"/>
  <c r="O256" i="2"/>
  <c r="P320" i="2"/>
  <c r="O320" i="2"/>
  <c r="P384" i="2"/>
  <c r="O384" i="2"/>
  <c r="P313" i="2"/>
  <c r="O313" i="2"/>
  <c r="P33" i="2"/>
  <c r="O33" i="2"/>
  <c r="P193" i="2"/>
  <c r="O193" i="2"/>
  <c r="P337" i="2"/>
  <c r="O337" i="2"/>
  <c r="P402" i="2"/>
  <c r="O402" i="2"/>
  <c r="P74" i="2"/>
  <c r="O74" i="2"/>
  <c r="P178" i="2"/>
  <c r="O178" i="2"/>
  <c r="P250" i="2"/>
  <c r="O250" i="2"/>
  <c r="P322" i="2"/>
  <c r="O322" i="2"/>
  <c r="P239" i="2"/>
  <c r="O239" i="2"/>
  <c r="P91" i="2"/>
  <c r="O91" i="2"/>
  <c r="P251" i="2"/>
  <c r="O251" i="2"/>
  <c r="P397" i="2"/>
  <c r="O397" i="2"/>
  <c r="P351" i="2"/>
  <c r="O351" i="2"/>
  <c r="P324" i="2"/>
  <c r="O324" i="2"/>
  <c r="P388" i="2"/>
  <c r="O388" i="2"/>
  <c r="P381" i="2"/>
  <c r="O381" i="2"/>
  <c r="P93" i="2"/>
  <c r="O93" i="2"/>
  <c r="O181" i="2"/>
  <c r="P181" i="2"/>
  <c r="O245" i="2"/>
  <c r="P245" i="2"/>
  <c r="P382" i="2"/>
  <c r="O382" i="2"/>
  <c r="P118" i="2"/>
  <c r="O118" i="2"/>
  <c r="P222" i="2"/>
  <c r="O222" i="2"/>
  <c r="P302" i="2"/>
  <c r="O302" i="2"/>
  <c r="P366" i="2"/>
  <c r="O366" i="2"/>
  <c r="P335" i="2"/>
  <c r="O335" i="2"/>
  <c r="P122" i="2"/>
  <c r="O122" i="2"/>
  <c r="P92" i="2"/>
  <c r="O92" i="2"/>
  <c r="P235" i="2"/>
  <c r="O235" i="2"/>
  <c r="P120" i="2"/>
  <c r="O120" i="2"/>
  <c r="P184" i="2"/>
  <c r="O184" i="2"/>
  <c r="P312" i="2"/>
  <c r="O312" i="2"/>
  <c r="P376" i="2"/>
  <c r="O376" i="2"/>
  <c r="P297" i="2"/>
  <c r="O297" i="2"/>
  <c r="P370" i="2"/>
  <c r="O370" i="2"/>
  <c r="P177" i="2"/>
  <c r="O177" i="2"/>
  <c r="P321" i="2"/>
  <c r="O321" i="2"/>
  <c r="P386" i="2"/>
  <c r="O386" i="2"/>
  <c r="P10" i="2"/>
  <c r="O10" i="2"/>
  <c r="P170" i="2"/>
  <c r="O170" i="2"/>
  <c r="P242" i="2"/>
  <c r="O242" i="2"/>
  <c r="P314" i="2"/>
  <c r="O314" i="2"/>
  <c r="P191" i="2"/>
  <c r="O191" i="2"/>
  <c r="P75" i="2"/>
  <c r="O75" i="2"/>
  <c r="P243" i="2"/>
  <c r="O243" i="2"/>
  <c r="O373" i="2"/>
  <c r="P373" i="2"/>
  <c r="P303" i="2"/>
  <c r="O303" i="2"/>
  <c r="P316" i="2"/>
  <c r="O316" i="2"/>
  <c r="P380" i="2"/>
  <c r="O380" i="2"/>
  <c r="O53" i="2"/>
  <c r="P53" i="2"/>
  <c r="P173" i="2"/>
  <c r="O173" i="2"/>
  <c r="P237" i="2"/>
  <c r="O237" i="2"/>
  <c r="O389" i="2"/>
  <c r="P389" i="2"/>
  <c r="P102" i="2"/>
  <c r="O102" i="2"/>
  <c r="P214" i="2"/>
  <c r="O214" i="2"/>
  <c r="P358" i="2"/>
  <c r="O358" i="2"/>
  <c r="P295" i="2"/>
  <c r="O295" i="2"/>
  <c r="P25" i="2"/>
  <c r="O25" i="2"/>
  <c r="P121" i="2"/>
  <c r="O121" i="2"/>
  <c r="P228" i="2"/>
  <c r="O228" i="2"/>
  <c r="P34" i="2"/>
  <c r="O34" i="2"/>
  <c r="P260" i="2"/>
  <c r="O260" i="2"/>
  <c r="O55" i="2"/>
  <c r="P55" i="2"/>
  <c r="P59" i="2"/>
  <c r="O59" i="2"/>
  <c r="P163" i="2"/>
  <c r="O163" i="2"/>
  <c r="P273" i="2"/>
  <c r="O273" i="2"/>
  <c r="O20" i="2"/>
  <c r="P20" i="2"/>
  <c r="O84" i="2"/>
  <c r="P84" i="2"/>
  <c r="P148" i="2"/>
  <c r="O148" i="2"/>
  <c r="P299" i="2"/>
  <c r="O299" i="2"/>
  <c r="O37" i="2"/>
  <c r="P37" i="2"/>
  <c r="P171" i="2"/>
  <c r="O171" i="2"/>
  <c r="P30" i="2"/>
  <c r="O30" i="2"/>
  <c r="P126" i="2"/>
  <c r="O126" i="2"/>
  <c r="P42" i="2"/>
  <c r="O42" i="2"/>
  <c r="P48" i="2"/>
  <c r="O48" i="2"/>
  <c r="P112" i="2"/>
  <c r="O112" i="2"/>
  <c r="P176" i="2"/>
  <c r="O176" i="2"/>
  <c r="P240" i="2"/>
  <c r="O240" i="2"/>
  <c r="P304" i="2"/>
  <c r="O304" i="2"/>
  <c r="P368" i="2"/>
  <c r="O368" i="2"/>
  <c r="P281" i="2"/>
  <c r="O281" i="2"/>
  <c r="P330" i="2"/>
  <c r="O330" i="2"/>
  <c r="P161" i="2"/>
  <c r="O161" i="2"/>
  <c r="P305" i="2"/>
  <c r="O305" i="2"/>
  <c r="P362" i="2"/>
  <c r="O362" i="2"/>
  <c r="P359" i="2"/>
  <c r="O359" i="2"/>
  <c r="P162" i="2"/>
  <c r="O162" i="2"/>
  <c r="P234" i="2"/>
  <c r="O234" i="2"/>
  <c r="P306" i="2"/>
  <c r="O306" i="2"/>
  <c r="P151" i="2"/>
  <c r="O151" i="2"/>
  <c r="P43" i="2"/>
  <c r="O43" i="2"/>
  <c r="P219" i="2"/>
  <c r="O219" i="2"/>
  <c r="P349" i="2"/>
  <c r="O349" i="2"/>
  <c r="P247" i="2"/>
  <c r="O247" i="2"/>
  <c r="P308" i="2"/>
  <c r="O308" i="2"/>
  <c r="P372" i="2"/>
  <c r="O372" i="2"/>
  <c r="P333" i="2"/>
  <c r="O333" i="2"/>
  <c r="O21" i="2"/>
  <c r="P21" i="2"/>
  <c r="P157" i="2"/>
  <c r="O157" i="2"/>
  <c r="O229" i="2"/>
  <c r="P229" i="2"/>
  <c r="P365" i="2"/>
  <c r="O365" i="2"/>
  <c r="P86" i="2"/>
  <c r="O86" i="2"/>
  <c r="P198" i="2"/>
  <c r="O198" i="2"/>
  <c r="P286" i="2"/>
  <c r="O286" i="2"/>
  <c r="P350" i="2"/>
  <c r="O350" i="2"/>
  <c r="P255" i="2"/>
  <c r="O255" i="2"/>
  <c r="P137" i="2"/>
  <c r="O137" i="2"/>
  <c r="O7" i="2"/>
  <c r="P7" i="2"/>
  <c r="P50" i="2"/>
  <c r="O50" i="2"/>
  <c r="P67" i="2"/>
  <c r="O67" i="2"/>
  <c r="P315" i="2"/>
  <c r="O315" i="2"/>
  <c r="P156" i="2"/>
  <c r="O156" i="2"/>
  <c r="P45" i="2"/>
  <c r="O45" i="2"/>
  <c r="P142" i="2"/>
  <c r="O142" i="2"/>
  <c r="O87" i="2"/>
  <c r="P87" i="2"/>
  <c r="P56" i="2"/>
  <c r="O56" i="2"/>
  <c r="P248" i="2"/>
  <c r="O248" i="2"/>
  <c r="O357" i="2"/>
  <c r="P357" i="2"/>
  <c r="P294" i="2"/>
  <c r="O294" i="2"/>
  <c r="P17" i="2"/>
  <c r="O17" i="2"/>
  <c r="P105" i="2"/>
  <c r="O105" i="2"/>
  <c r="P204" i="2"/>
  <c r="O204" i="2"/>
  <c r="P371" i="2"/>
  <c r="O371" i="2"/>
  <c r="P26" i="2"/>
  <c r="O26" i="2"/>
  <c r="P90" i="2"/>
  <c r="O90" i="2"/>
  <c r="P220" i="2"/>
  <c r="O220" i="2"/>
  <c r="P51" i="2"/>
  <c r="O51" i="2"/>
  <c r="P147" i="2"/>
  <c r="O147" i="2"/>
  <c r="P187" i="2"/>
  <c r="O187" i="2"/>
  <c r="P12" i="2"/>
  <c r="O12" i="2"/>
  <c r="P76" i="2"/>
  <c r="O76" i="2"/>
  <c r="P140" i="2"/>
  <c r="O140" i="2"/>
  <c r="P155" i="2"/>
  <c r="O155" i="2"/>
  <c r="P29" i="2"/>
  <c r="O29" i="2"/>
  <c r="O165" i="2"/>
  <c r="P165" i="2"/>
  <c r="P14" i="2"/>
  <c r="O14" i="2"/>
  <c r="P110" i="2"/>
  <c r="O110" i="2"/>
  <c r="O47" i="2"/>
  <c r="P47" i="2"/>
  <c r="P40" i="2"/>
  <c r="O40" i="2"/>
  <c r="P104" i="2"/>
  <c r="O104" i="2"/>
  <c r="P168" i="2"/>
  <c r="O168" i="2"/>
  <c r="P232" i="2"/>
  <c r="O232" i="2"/>
  <c r="P296" i="2"/>
  <c r="O296" i="2"/>
  <c r="P360" i="2"/>
  <c r="O360" i="2"/>
  <c r="P257" i="2"/>
  <c r="O257" i="2"/>
  <c r="P393" i="2"/>
  <c r="O393" i="2"/>
  <c r="P145" i="2"/>
  <c r="O145" i="2"/>
  <c r="P289" i="2"/>
  <c r="O289" i="2"/>
  <c r="P346" i="2"/>
  <c r="O346" i="2"/>
  <c r="P319" i="2"/>
  <c r="O319" i="2"/>
  <c r="P146" i="2"/>
  <c r="O146" i="2"/>
  <c r="P226" i="2"/>
  <c r="O226" i="2"/>
  <c r="P298" i="2"/>
  <c r="O298" i="2"/>
  <c r="O95" i="2"/>
  <c r="P95" i="2"/>
  <c r="P11" i="2"/>
  <c r="O11" i="2"/>
  <c r="P203" i="2"/>
  <c r="O203" i="2"/>
  <c r="O325" i="2"/>
  <c r="P325" i="2"/>
  <c r="P199" i="2"/>
  <c r="O199" i="2"/>
  <c r="P300" i="2"/>
  <c r="O300" i="2"/>
  <c r="P364" i="2"/>
  <c r="O364" i="2"/>
  <c r="O309" i="2"/>
  <c r="P309" i="2"/>
  <c r="P375" i="2"/>
  <c r="O375" i="2"/>
  <c r="O149" i="2"/>
  <c r="P149" i="2"/>
  <c r="P221" i="2"/>
  <c r="O221" i="2"/>
  <c r="O341" i="2"/>
  <c r="P341" i="2"/>
  <c r="P54" i="2"/>
  <c r="O54" i="2"/>
  <c r="P190" i="2"/>
  <c r="O190" i="2"/>
  <c r="P278" i="2"/>
  <c r="O278" i="2"/>
  <c r="P342" i="2"/>
  <c r="O342" i="2"/>
  <c r="P231" i="2"/>
  <c r="O231" i="2"/>
  <c r="P290" i="2"/>
  <c r="O290" i="2"/>
  <c r="P394" i="2"/>
  <c r="O394" i="2"/>
  <c r="P399" i="2"/>
  <c r="O399" i="2"/>
  <c r="P179" i="2"/>
  <c r="O179" i="2"/>
  <c r="P301" i="2"/>
  <c r="O301" i="2"/>
  <c r="P135" i="2"/>
  <c r="O135" i="2"/>
  <c r="P292" i="2"/>
  <c r="O292" i="2"/>
  <c r="P356" i="2"/>
  <c r="O356" i="2"/>
  <c r="O293" i="2"/>
  <c r="P293" i="2"/>
  <c r="P311" i="2"/>
  <c r="O311" i="2"/>
  <c r="P141" i="2"/>
  <c r="O141" i="2"/>
  <c r="O213" i="2"/>
  <c r="P213" i="2"/>
  <c r="P317" i="2"/>
  <c r="O317" i="2"/>
  <c r="P22" i="2"/>
  <c r="O22" i="2"/>
  <c r="P182" i="2"/>
  <c r="O182" i="2"/>
  <c r="P262" i="2"/>
  <c r="O262" i="2"/>
  <c r="P334" i="2"/>
  <c r="O334" i="2"/>
  <c r="P183" i="2"/>
  <c r="O183" i="2"/>
  <c r="P347" i="2"/>
  <c r="O347" i="2"/>
  <c r="P403" i="2"/>
  <c r="O403" i="2"/>
  <c r="P131" i="2"/>
  <c r="O131" i="2"/>
  <c r="P175" i="2"/>
  <c r="O175" i="2"/>
  <c r="P4" i="2"/>
  <c r="O4" i="2"/>
  <c r="O68" i="2"/>
  <c r="P68" i="2"/>
  <c r="P132" i="2"/>
  <c r="O132" i="2"/>
  <c r="P244" i="2"/>
  <c r="O244" i="2"/>
  <c r="P13" i="2"/>
  <c r="O13" i="2"/>
  <c r="O133" i="2"/>
  <c r="P133" i="2"/>
  <c r="P94" i="2"/>
  <c r="O94" i="2"/>
  <c r="P270" i="2"/>
  <c r="O270" i="2"/>
  <c r="P395" i="2"/>
  <c r="O395" i="2"/>
  <c r="P160" i="2"/>
  <c r="O160" i="2"/>
  <c r="P288" i="2"/>
  <c r="O288" i="2"/>
  <c r="P352" i="2"/>
  <c r="O352" i="2"/>
  <c r="P233" i="2"/>
  <c r="O233" i="2"/>
  <c r="P129" i="2"/>
  <c r="O129" i="2"/>
  <c r="P265" i="2"/>
  <c r="O265" i="2"/>
  <c r="P401" i="2"/>
  <c r="O401" i="2"/>
  <c r="P263" i="2"/>
  <c r="O263" i="2"/>
  <c r="P130" i="2"/>
  <c r="O130" i="2"/>
  <c r="P218" i="2"/>
  <c r="O218" i="2"/>
  <c r="P81" i="2"/>
  <c r="O81" i="2"/>
  <c r="P217" i="2"/>
  <c r="O217" i="2"/>
  <c r="P18" i="2"/>
  <c r="O18" i="2"/>
  <c r="P82" i="2"/>
  <c r="O82" i="2"/>
  <c r="P186" i="2"/>
  <c r="O186" i="2"/>
  <c r="P355" i="2"/>
  <c r="O355" i="2"/>
  <c r="P27" i="2"/>
  <c r="O27" i="2"/>
  <c r="P115" i="2"/>
  <c r="O115" i="2"/>
  <c r="P236" i="2"/>
  <c r="O236" i="2"/>
  <c r="O79" i="2"/>
  <c r="P79" i="2"/>
  <c r="P60" i="2"/>
  <c r="O60" i="2"/>
  <c r="P124" i="2"/>
  <c r="O124" i="2"/>
  <c r="P212" i="2"/>
  <c r="O212" i="2"/>
  <c r="P111" i="2"/>
  <c r="O111" i="2"/>
  <c r="O5" i="2"/>
  <c r="P5" i="2"/>
  <c r="O101" i="2"/>
  <c r="P101" i="2"/>
  <c r="O39" i="2"/>
  <c r="P39" i="2"/>
  <c r="O6" i="2"/>
  <c r="P6" i="2"/>
  <c r="P78" i="2"/>
  <c r="O78" i="2"/>
  <c r="P238" i="2"/>
  <c r="O238" i="2"/>
  <c r="P24" i="2"/>
  <c r="O24" i="2"/>
  <c r="P88" i="2"/>
  <c r="O88" i="2"/>
  <c r="P152" i="2"/>
  <c r="O152" i="2"/>
  <c r="P216" i="2"/>
  <c r="O216" i="2"/>
  <c r="P280" i="2"/>
  <c r="O280" i="2"/>
  <c r="P344" i="2"/>
  <c r="O344" i="2"/>
  <c r="P201" i="2"/>
  <c r="O201" i="2"/>
  <c r="P361" i="2"/>
  <c r="O361" i="2"/>
  <c r="P113" i="2"/>
  <c r="O113" i="2"/>
  <c r="P241" i="2"/>
  <c r="O241" i="2"/>
  <c r="P385" i="2"/>
  <c r="O385" i="2"/>
  <c r="P223" i="2"/>
  <c r="O223" i="2"/>
  <c r="P114" i="2"/>
  <c r="O114" i="2"/>
  <c r="P210" i="2"/>
  <c r="O210" i="2"/>
  <c r="P274" i="2"/>
  <c r="O274" i="2"/>
  <c r="P378" i="2"/>
  <c r="O378" i="2"/>
  <c r="P367" i="2"/>
  <c r="O367" i="2"/>
  <c r="P139" i="2"/>
  <c r="O139" i="2"/>
  <c r="P283" i="2"/>
  <c r="O283" i="2"/>
  <c r="O63" i="2"/>
  <c r="P63" i="2"/>
  <c r="P284" i="2"/>
  <c r="O284" i="2"/>
  <c r="P348" i="2"/>
  <c r="O348" i="2"/>
  <c r="O277" i="2"/>
  <c r="P277" i="2"/>
  <c r="O215" i="2"/>
  <c r="P215" i="2"/>
  <c r="P125" i="2"/>
  <c r="O125" i="2"/>
  <c r="P205" i="2"/>
  <c r="O205" i="2"/>
  <c r="P285" i="2"/>
  <c r="O285" i="2"/>
  <c r="O343" i="2"/>
  <c r="P343" i="2"/>
  <c r="P166" i="2"/>
  <c r="O166" i="2"/>
  <c r="P254" i="2"/>
  <c r="O254" i="2"/>
  <c r="P326" i="2"/>
  <c r="O326" i="2"/>
  <c r="P159" i="2"/>
  <c r="O159" i="2"/>
  <c r="P41" i="2"/>
  <c r="O41" i="2"/>
  <c r="P252" i="2"/>
  <c r="O252" i="2"/>
  <c r="P28" i="2"/>
  <c r="O28" i="2"/>
  <c r="P38" i="2"/>
  <c r="O38" i="2"/>
  <c r="P180" i="2"/>
  <c r="O180" i="2"/>
  <c r="P268" i="2"/>
  <c r="O268" i="2"/>
  <c r="P32" i="2"/>
  <c r="O32" i="2"/>
  <c r="P96" i="2"/>
  <c r="O96" i="2"/>
  <c r="P224" i="2"/>
  <c r="O224" i="2"/>
  <c r="P377" i="2"/>
  <c r="O377" i="2"/>
  <c r="P73" i="2"/>
  <c r="O73" i="2"/>
  <c r="P185" i="2"/>
  <c r="O185" i="2"/>
  <c r="P282" i="2"/>
  <c r="O282" i="2"/>
  <c r="P143" i="2"/>
  <c r="O143" i="2"/>
  <c r="P2" i="2"/>
  <c r="O2" i="2"/>
  <c r="P66" i="2"/>
  <c r="O66" i="2"/>
  <c r="P307" i="2"/>
  <c r="O307" i="2"/>
  <c r="P19" i="2"/>
  <c r="O19" i="2"/>
  <c r="P99" i="2"/>
  <c r="O99" i="2"/>
  <c r="P188" i="2"/>
  <c r="O188" i="2"/>
  <c r="O15" i="2"/>
  <c r="P15" i="2"/>
  <c r="O52" i="2"/>
  <c r="P52" i="2"/>
  <c r="P116" i="2"/>
  <c r="O116" i="2"/>
  <c r="P196" i="2"/>
  <c r="O196" i="2"/>
  <c r="O23" i="2"/>
  <c r="P23" i="2"/>
  <c r="P77" i="2"/>
  <c r="O77" i="2"/>
  <c r="P70" i="2"/>
  <c r="O70" i="2"/>
  <c r="P206" i="2"/>
  <c r="O206" i="2"/>
  <c r="P339" i="2"/>
  <c r="O339" i="2"/>
  <c r="P16" i="2"/>
  <c r="O16" i="2"/>
  <c r="P80" i="2"/>
  <c r="O80" i="2"/>
  <c r="P144" i="2"/>
  <c r="O144" i="2"/>
  <c r="P208" i="2"/>
  <c r="O208" i="2"/>
  <c r="P272" i="2"/>
  <c r="O272" i="2"/>
  <c r="P336" i="2"/>
  <c r="O336" i="2"/>
  <c r="P400" i="2"/>
  <c r="O400" i="2"/>
  <c r="P345" i="2"/>
  <c r="O345" i="2"/>
  <c r="P97" i="2"/>
  <c r="O97" i="2"/>
  <c r="P225" i="2"/>
  <c r="O225" i="2"/>
  <c r="P369" i="2"/>
  <c r="O369" i="2"/>
  <c r="P167" i="2"/>
  <c r="O167" i="2"/>
  <c r="P106" i="2"/>
  <c r="O106" i="2"/>
  <c r="P202" i="2"/>
  <c r="O202" i="2"/>
  <c r="P266" i="2"/>
  <c r="O266" i="2"/>
  <c r="P354" i="2"/>
  <c r="O354" i="2"/>
  <c r="P327" i="2"/>
  <c r="O327" i="2"/>
  <c r="P123" i="2"/>
  <c r="O123" i="2"/>
  <c r="P275" i="2"/>
  <c r="O275" i="2"/>
  <c r="P398" i="2"/>
  <c r="O398" i="2"/>
  <c r="P276" i="2"/>
  <c r="O276" i="2"/>
  <c r="P340" i="2"/>
  <c r="O340" i="2"/>
  <c r="P404" i="2"/>
  <c r="O404" i="2"/>
  <c r="P127" i="2"/>
  <c r="O127" i="2"/>
  <c r="O117" i="2"/>
  <c r="P117" i="2"/>
  <c r="O197" i="2"/>
  <c r="P197" i="2"/>
  <c r="P269" i="2"/>
  <c r="O269" i="2"/>
  <c r="P207" i="2"/>
  <c r="O207" i="2"/>
  <c r="P150" i="2"/>
  <c r="O150" i="2"/>
  <c r="P246" i="2"/>
  <c r="O246" i="2"/>
  <c r="P318" i="2"/>
  <c r="O318" i="2"/>
  <c r="O31" i="2"/>
  <c r="P31" i="2"/>
  <c r="P9" i="2"/>
  <c r="O9" i="2"/>
  <c r="P89" i="2"/>
  <c r="O89" i="2"/>
  <c r="P249" i="2"/>
  <c r="O249" i="2"/>
  <c r="P331" i="2"/>
  <c r="O331" i="2"/>
  <c r="P35" i="2"/>
  <c r="O35" i="2"/>
  <c r="P57" i="2"/>
  <c r="O57" i="2"/>
  <c r="P169" i="2"/>
  <c r="O169" i="2"/>
  <c r="O71" i="2"/>
  <c r="P71" i="2"/>
  <c r="P58" i="2"/>
  <c r="O58" i="2"/>
  <c r="P154" i="2"/>
  <c r="O154" i="2"/>
  <c r="O261" i="2"/>
  <c r="P261" i="2"/>
  <c r="P3" i="2"/>
  <c r="O3" i="2"/>
  <c r="P83" i="2"/>
  <c r="O83" i="2"/>
  <c r="P259" i="2"/>
  <c r="O259" i="2"/>
  <c r="P363" i="2"/>
  <c r="O363" i="2"/>
  <c r="P44" i="2"/>
  <c r="O44" i="2"/>
  <c r="P108" i="2"/>
  <c r="O108" i="2"/>
  <c r="P172" i="2"/>
  <c r="O172" i="2"/>
  <c r="O69" i="2"/>
  <c r="P69" i="2"/>
  <c r="P379" i="2"/>
  <c r="O379" i="2"/>
  <c r="P62" i="2"/>
  <c r="O62" i="2"/>
  <c r="P174" i="2"/>
  <c r="O174" i="2"/>
  <c r="P291" i="2"/>
  <c r="O291" i="2"/>
  <c r="P8" i="2"/>
  <c r="O8" i="2"/>
  <c r="P72" i="2"/>
  <c r="O72" i="2"/>
  <c r="P136" i="2"/>
  <c r="O136" i="2"/>
  <c r="P200" i="2"/>
  <c r="O200" i="2"/>
  <c r="P264" i="2"/>
  <c r="O264" i="2"/>
  <c r="P328" i="2"/>
  <c r="O328" i="2"/>
  <c r="P392" i="2"/>
  <c r="O392" i="2"/>
  <c r="P329" i="2"/>
  <c r="O329" i="2"/>
  <c r="P65" i="2"/>
  <c r="O65" i="2"/>
  <c r="P209" i="2"/>
  <c r="O209" i="2"/>
  <c r="P353" i="2"/>
  <c r="O353" i="2"/>
  <c r="P103" i="2"/>
  <c r="O103" i="2"/>
  <c r="P98" i="2"/>
  <c r="O98" i="2"/>
  <c r="P194" i="2"/>
  <c r="O194" i="2"/>
  <c r="P258" i="2"/>
  <c r="O258" i="2"/>
  <c r="P338" i="2"/>
  <c r="O338" i="2"/>
  <c r="P271" i="2"/>
  <c r="O271" i="2"/>
  <c r="P107" i="2"/>
  <c r="O107" i="2"/>
  <c r="P267" i="2"/>
  <c r="O267" i="2"/>
  <c r="O405" i="2"/>
  <c r="P405" i="2"/>
  <c r="P391" i="2"/>
  <c r="O391" i="2"/>
  <c r="P332" i="2"/>
  <c r="O332" i="2"/>
  <c r="P396" i="2"/>
  <c r="O396" i="2"/>
  <c r="P374" i="2"/>
  <c r="O374" i="2"/>
  <c r="P109" i="2"/>
  <c r="O109" i="2"/>
  <c r="P189" i="2"/>
  <c r="O189" i="2"/>
  <c r="P253" i="2"/>
  <c r="O253" i="2"/>
  <c r="P119" i="2"/>
  <c r="O119" i="2"/>
  <c r="P134" i="2"/>
  <c r="O134" i="2"/>
  <c r="P230" i="2"/>
  <c r="O230" i="2"/>
  <c r="P310" i="2"/>
  <c r="O310" i="2"/>
  <c r="P390" i="2"/>
  <c r="O390" i="2"/>
  <c r="P383" i="2"/>
  <c r="O38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Factors_Monthly" description="Connection to the 'Factors_Monthly' query in the workbook." type="5" refreshedVersion="8" background="1" saveData="1">
    <dbPr connection="Provider=Microsoft.Mashup.OleDb.1;Data Source=$Workbook$;Location=Factors_Monthly;Extended Properties=&quot;&quot;" command="SELECT * FROM [Factors_Monthly]"/>
  </connection>
  <connection id="2" xr16:uid="{00000000-0015-0000-FFFF-FFFF01000000}" keepAlive="1" name="Query - Factors_Yearly" description="Connection to the 'Factors_Yearly' query in the workbook." type="5" refreshedVersion="8" background="1" saveData="1">
    <dbPr connection="Provider=Microsoft.Mashup.OleDb.1;Data Source=$Workbook$;Location=Factors_Yearly;Extended Properties=&quot;&quot;" command="SELECT * FROM [Factors_Yearl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<sst xmlns="http://schemas.openxmlformats.org/spreadsheetml/2006/main" count="473" uniqueCount="450">
  <si>
    <t>This file was created using the 202402 Bloomberg database.</t>
  </si>
  <si>
    <t>Missing data are indicated by -99.99.</t>
  </si>
  <si>
    <t>,Mkt-RF,SMB,HML,RMW,CMA,RF</t>
  </si>
  <si>
    <t>199007    ,4.46    ,0.20   ,-1.52    ,0.28    ,1.10    ,0.68</t>
  </si>
  <si>
    <t>199008  ,-10.88    ,0.25   ,-0.30   ,-0.50    ,1.66    ,0.66</t>
  </si>
  <si>
    <t>199009  ,-12.19    ,1.92    ,0.44    ,0.33    ,1.78    ,0.60</t>
  </si>
  <si>
    <t>199010    ,6.45   ,-2.58   ,-1.12    ,0.86   ,-0.73    ,0.68</t>
  </si>
  <si>
    <t>199011   ,-0.42   ,-2.66    ,0.57    ,0.25   ,-0.33    ,0.57</t>
  </si>
  <si>
    <t>199012   ,-1.55    ,0.90    ,0.26    ,1.03    ,0.30    ,0.60</t>
  </si>
  <si>
    <t>199101    ,1.51   ,-3.95   ,-0.03    ,0.68   ,-0.34    ,0.52</t>
  </si>
  <si>
    <t>199102    ,7.30    ,1.12    ,0.66    ,0.42   ,-2.32    ,0.48</t>
  </si>
  <si>
    <t>199103   ,-6.70    ,1.94   ,-0.27    ,2.22   ,-1.43    ,0.44</t>
  </si>
  <si>
    <t>199104   ,-0.87   ,-0.30   ,-0.59    ,1.02    ,1.32    ,0.53</t>
  </si>
  <si>
    <t>199105    ,0.49   ,-3.15    ,0.12    ,1.18    ,1.96    ,0.47</t>
  </si>
  <si>
    <t>199106   ,-7.41    ,0.87   ,-0.69    ,0.68    ,0.84    ,0.42</t>
  </si>
  <si>
    <t>199107    ,5.30   ,-3.22   ,-0.35    ,2.71   ,-0.49    ,0.49</t>
  </si>
  <si>
    <t>199108    ,1.42   ,-0.96   ,-0.08    ,2.77    ,0.21    ,0.46</t>
  </si>
  <si>
    <t>199109    ,3.02    ,1.78   ,-0.05    ,2.70   ,-0.53    ,0.46</t>
  </si>
  <si>
    <t>199110   ,-2.62   ,-0.73   ,-1.30    ,1.94    ,0.21    ,0.42</t>
  </si>
  <si>
    <t>199111   ,-2.27    ,0.52   ,-1.81    ,0.75   ,-0.44    ,0.39</t>
  </si>
  <si>
    <t>199112    ,6.30   ,-3.85   ,-2.10    ,1.19   ,-1.31    ,0.38</t>
  </si>
  <si>
    <t>199201   ,-0.52   ,-0.76    ,1.29    ,0.30    ,0.45    ,0.34</t>
  </si>
  <si>
    <t>199202   ,-0.44   ,-0.23    ,0.18    ,1.25   ,-0.16    ,0.28</t>
  </si>
  <si>
    <t>199203   ,-3.74    ,0.37    ,0.29    ,0.57    ,0.50    ,0.34</t>
  </si>
  <si>
    <t>199204    ,5.02   ,-1.35   ,-0.07    ,2.61    ,1.90    ,0.32</t>
  </si>
  <si>
    <t>199205    ,5.09    ,0.11    ,1.40    ,1.01    ,0.83    ,0.28</t>
  </si>
  <si>
    <t>199206   ,-1.17    ,0.61   ,-0.85   ,-0.09    ,0.27    ,0.32</t>
  </si>
  <si>
    <t>199207   ,-4.10   ,-1.21   ,-1.37    ,2.82   ,-0.46    ,0.31</t>
  </si>
  <si>
    <t>199208   ,-0.80   ,-1.30   ,-0.51    ,1.26   ,-1.50    ,0.26</t>
  </si>
  <si>
    <t>199209   ,-2.99   ,-3.63   ,-1.82    ,1.44    ,0.87    ,0.26</t>
  </si>
  <si>
    <t>199210   ,-7.71   ,-2.42    ,1.20   ,-2.98   ,-1.16    ,0.23</t>
  </si>
  <si>
    <t>199211   ,-0.65   ,-2.65   ,-0.13    ,0.57    ,1.17    ,0.23</t>
  </si>
  <si>
    <t>199212    ,1.22   ,-0.24   ,-1.17    ,2.05    ,0.69    ,0.28</t>
  </si>
  <si>
    <t>199301    ,0.63    ,3.34    ,2.95   ,-1.23    ,1.12    ,0.23</t>
  </si>
  <si>
    <t>199302    ,1.11   ,-0.75    ,1.74   ,-0.74    ,0.31    ,0.22</t>
  </si>
  <si>
    <t>199303    ,5.43    ,1.31    ,0.86   ,-0.10    ,2.67    ,0.25</t>
  </si>
  <si>
    <t>199304    ,1.92    ,3.59    ,1.93   ,-1.61    ,1.05    ,0.24</t>
  </si>
  <si>
    <t>199305    ,0.91    ,0.34    ,1.50   ,-0.44    ,0.96    ,0.22</t>
  </si>
  <si>
    <t>199306   ,-3.23   ,-1.48    ,1.53   ,-0.93    ,1.94    ,0.25</t>
  </si>
  <si>
    <t>199307    ,1.03   ,-0.77    ,3.00   ,-0.91    ,1.20    ,0.24</t>
  </si>
  <si>
    <t>199308    ,8.61    ,0.87    ,2.31    ,0.54   ,-0.30    ,0.25</t>
  </si>
  <si>
    <t>199309   ,-0.64    ,0.98    ,0.04    ,0.72    ,0.46    ,0.26</t>
  </si>
  <si>
    <t>199310    ,2.46   ,-1.83    ,0.76    ,0.63   ,-0.26    ,0.22</t>
  </si>
  <si>
    <t>199311   ,-2.31    ,0.74   ,-1.59    ,0.75    ,0.83    ,0.25</t>
  </si>
  <si>
    <t>199312    ,7.16   ,-2.19    ,2.61   ,-0.47    ,0.54    ,0.23</t>
  </si>
  <si>
    <t>199401    ,5.89    ,5.97    ,4.34   ,-2.53    ,2.73    ,0.25</t>
  </si>
  <si>
    <t>199402   ,-3.46    ,4.19    ,1.01    ,0.44    ,1.31    ,0.21</t>
  </si>
  <si>
    <t>199403   ,-2.80    ,1.48    ,1.79    ,0.65   ,-0.23    ,0.27</t>
  </si>
  <si>
    <t>199404    ,3.79   ,-0.51    ,1.48   ,-0.90    ,0.74    ,0.27</t>
  </si>
  <si>
    <t>199405   ,-4.00    ,1.86    ,0.53   ,-0.53    ,0.58    ,0.32</t>
  </si>
  <si>
    <t>199406   ,-1.16   ,-0.28   ,-1.00    ,0.51    ,0.31    ,0.31</t>
  </si>
  <si>
    <t>199407    ,4.66   ,-2.96    ,1.06    ,1.06    ,0.55    ,0.28</t>
  </si>
  <si>
    <t>199408    ,1.90   ,-0.68   ,-2.62    ,3.04   ,-0.58    ,0.37</t>
  </si>
  <si>
    <t>199409   ,-3.58    ,2.71    ,0.31   ,-0.15   ,-0.13    ,0.37</t>
  </si>
  <si>
    <t>199410    ,3.59   ,-2.94   ,-0.33    ,1.47   ,-0.18    ,0.38</t>
  </si>
  <si>
    <t>199411   ,-4.54   ,-0.41    ,0.45   ,-1.17   ,-0.42    ,0.37</t>
  </si>
  <si>
    <t>199412    ,0.02    ,0.30   ,-0.58    ,0.57   ,-0.35    ,0.44</t>
  </si>
  <si>
    <t>199501   ,-1.55    ,1.62    ,0.96    ,0.29    ,0.27    ,0.42</t>
  </si>
  <si>
    <t>199502    ,1.97   ,-0.62   ,-0.76    ,0.82   ,-0.78    ,0.40</t>
  </si>
  <si>
    <t>199503    ,3.45   ,-1.62   ,-2.47    ,2.76   ,-0.23    ,0.46</t>
  </si>
  <si>
    <t>199504    ,2.56   ,-1.64    ,0.40   ,-0.01   ,-1.08    ,0.45</t>
  </si>
  <si>
    <t>199505    ,1.76   ,-0.21    ,0.46    ,0.16   ,-0.97    ,0.54</t>
  </si>
  <si>
    <t>199506    ,1.00    ,0.14   ,-0.63    ,0.78   ,-0.94    ,0.47</t>
  </si>
  <si>
    <t>199507    ,3.99   ,-1.54   ,-1.03    ,1.81   ,-1.75    ,0.45</t>
  </si>
  <si>
    <t>199508   ,-4.05    ,1.14   ,-2.29    ,2.12   ,-0.14    ,0.47</t>
  </si>
  <si>
    <t>199509    ,2.37   ,-0.55   ,-1.93    ,0.89   ,-0.92    ,0.43</t>
  </si>
  <si>
    <t>199510   ,-0.71   ,-0.95   ,-0.29   ,-0.16   ,-0.46    ,0.47</t>
  </si>
  <si>
    <t>199511   ,-0.32   ,-3.30    ,0.78   ,-0.05    ,0.78    ,0.42</t>
  </si>
  <si>
    <t>199512    ,1.84   ,-1.19    ,1.03   ,-1.78   ,-0.54    ,0.49</t>
  </si>
  <si>
    <t>199601    ,0.44    ,0.06    ,0.12    ,1.75   ,-0.03    ,0.43</t>
  </si>
  <si>
    <t>199602    ,1.88    ,1.65    ,0.21    ,2.56   ,-0.64    ,0.39</t>
  </si>
  <si>
    <t>199603    ,0.89    ,0.42    ,0.51    ,0.77    ,0.56    ,0.39</t>
  </si>
  <si>
    <t>199604    ,0.62    ,0.56    ,0.37    ,0.19   ,-0.04    ,0.46</t>
  </si>
  <si>
    <t>199605    ,1.50    ,1.78   ,-0.28    ,1.97   ,-0.67    ,0.42</t>
  </si>
  <si>
    <t>199606    ,0.22   ,-0.51    ,0.33    ,0.66    ,0.63    ,0.40</t>
  </si>
  <si>
    <t>199607   ,-1.79   ,-0.13    ,0.97   ,-0.28    ,0.06    ,0.45</t>
  </si>
  <si>
    <t>199608    ,2.26   ,-0.85   ,-1.49    ,1.83   ,-1.32    ,0.41</t>
  </si>
  <si>
    <t>199609    ,1.17   ,-2.61    ,0.49    ,1.26   ,-0.19    ,0.44</t>
  </si>
  <si>
    <t>199610    ,1.55    ,0.98   ,-1.30    ,1.49   ,-1.22    ,0.42</t>
  </si>
  <si>
    <t>199611    ,4.08   ,-2.53    ,1.01    ,0.26   ,-0.19    ,0.41</t>
  </si>
  <si>
    <t>199612    ,2.01    ,0.17    ,0.75    ,1.06    ,0.42    ,0.46</t>
  </si>
  <si>
    <t>199701   ,-0.35    ,0.74    ,2.01   ,-1.00    ,1.02    ,0.45</t>
  </si>
  <si>
    <t>199702    ,0.68    ,0.60   ,-0.25   ,-0.29   ,-1.32    ,0.39</t>
  </si>
  <si>
    <t>199703    ,2.04   ,-0.96    ,1.09    ,0.11    ,1.52    ,0.43</t>
  </si>
  <si>
    <t>199704   ,-0.75   ,-1.38    ,0.19    ,1.11    ,0.26    ,0.43</t>
  </si>
  <si>
    <t>199705    ,4.14   ,-1.16    ,1.10   ,-1.25   ,-0.30    ,0.49</t>
  </si>
  <si>
    <t>199706    ,3.66   ,-3.45    ,1.04    ,0.32    ,1.41    ,0.37</t>
  </si>
  <si>
    <t>199707    ,3.12   ,-5.44    ,1.81   ,-0.95   ,-0.01    ,0.43</t>
  </si>
  <si>
    <t>199708   ,-5.29    ,5.86   ,-0.87    ,1.15    ,1.41    ,0.41</t>
  </si>
  <si>
    <t>199709    ,8.74   ,-3.57    ,2.67    ,0.73   ,-0.06    ,0.44</t>
  </si>
  <si>
    <t>199710   ,-4.88    ,4.09    ,0.89   ,-0.37   ,-0.01    ,0.42</t>
  </si>
  <si>
    <t>199711    ,0.75   ,-2.99   ,-0.49    ,0.42   ,-1.93    ,0.39</t>
  </si>
  <si>
    <t>199712    ,2.26   ,-3.50    ,1.95   ,-0.99   ,-0.94    ,0.48</t>
  </si>
  <si>
    <t>199801    ,3.16   ,-1.29    ,0.46   ,-1.18    ,0.72    ,0.43</t>
  </si>
  <si>
    <t>199802    ,7.49   ,-1.77    ,1.00   ,-1.55   ,-0.85    ,0.39</t>
  </si>
  <si>
    <t>199803    ,6.91    ,1.78    ,4.53   ,-0.17   ,-0.66    ,0.39</t>
  </si>
  <si>
    <t>199804    ,2.19    ,1.51   ,-0.56    ,1.86   ,-2.11    ,0.43</t>
  </si>
  <si>
    <t>199805    ,2.22    ,2.39    ,1.01    ,0.54   ,-1.96    ,0.40</t>
  </si>
  <si>
    <t>199806   ,-0.50   ,-3.39   ,-1.88    ,2.27   ,-1.57    ,0.41</t>
  </si>
  <si>
    <t>199807    ,1.53   ,-3.31    ,1.50   ,-2.09   ,-4.22    ,0.40</t>
  </si>
  <si>
    <t>199808  ,-12.08    ,1.51   ,-2.51    ,1.82    ,4.31    ,0.43</t>
  </si>
  <si>
    <t>199809   ,-4.84    ,0.59   ,-2.70    ,0.11    ,4.84    ,0.46</t>
  </si>
  <si>
    <t>199810    ,6.59   ,-5.65    ,0.83   ,-0.22   ,-1.90    ,0.32</t>
  </si>
  <si>
    <t>199811    ,4.24   ,-3.00    ,0.72   ,-1.09   ,-2.61    ,0.31</t>
  </si>
  <si>
    <t>199812    ,2.88   ,-2.68   ,-1.89    ,0.85    ,0.08    ,0.38</t>
  </si>
  <si>
    <t>199901   ,-0.43   ,-0.02   ,-2.07    ,1.69   ,-3.57    ,0.35</t>
  </si>
  <si>
    <t>199902   ,-2.19    ,2.47   ,-1.10    ,2.16    ,1.81    ,0.35</t>
  </si>
  <si>
    <t>199903   ,-0.03   ,-0.28    ,1.38   ,-0.71    ,1.58    ,0.43</t>
  </si>
  <si>
    <t>199904    ,2.95    ,0.85    ,1.87    ,0.35   ,-0.32    ,0.37</t>
  </si>
  <si>
    <t>199905   ,-3.80    ,4.37    ,0.11    ,0.19    ,1.79    ,0.34</t>
  </si>
  <si>
    <t>199906    ,1.71    ,0.15    ,0.52    ,0.39   ,-1.48    ,0.40</t>
  </si>
  <si>
    <t>199907    ,1.12    ,3.39    ,0.35   ,-0.81    ,1.35    ,0.38</t>
  </si>
  <si>
    <t>199908    ,1.34    ,3.32   ,-1.09   ,-1.56   ,-3.27    ,0.39</t>
  </si>
  <si>
    <t>199909   ,-0.32    ,1.34   ,-1.80   ,-1.59   ,-1.89    ,0.39</t>
  </si>
  <si>
    <t>199910    ,1.72   ,-1.12   ,-3.81    ,2.20   ,-1.49    ,0.39</t>
  </si>
  <si>
    <t>199911    ,2.76   ,-0.42   ,-9.05    ,2.93   ,-5.48    ,0.36</t>
  </si>
  <si>
    <t>199912    ,9.26   ,-4.95   ,-4.26    ,4.57   ,-6.16    ,0.44</t>
  </si>
  <si>
    <t>200001   ,-7.12    ,8.83   ,-6.12    ,2.65   ,-4.28    ,0.41</t>
  </si>
  <si>
    <t>200002    ,5.87    ,0.83   ,-9.50    ,3.63   ,-7.30    ,0.43</t>
  </si>
  <si>
    <t>200003    ,0.66   ,-5.11    ,3.23   ,-2.64    ,4.92    ,0.47</t>
  </si>
  <si>
    <t>200004   ,-5.58   ,-4.57    ,5.80   ,-1.55    ,1.31    ,0.46</t>
  </si>
  <si>
    <t>200005   ,-0.07    ,0.19    ,6.06   ,-3.49    ,4.89    ,0.50</t>
  </si>
  <si>
    <t>200006    ,0.68    ,0.33    ,3.21   ,-3.42    ,1.22    ,0.40</t>
  </si>
  <si>
    <t>200007   ,-1.58   ,-0.68    ,3.30   ,-0.15   ,-0.11    ,0.48</t>
  </si>
  <si>
    <t>200008   ,-1.57    ,0.63   ,-0.38   ,-1.32    ,0.57    ,0.50</t>
  </si>
  <si>
    <t>200009   ,-4.99    ,2.33    ,2.64    ,1.60    ,2.16    ,0.51</t>
  </si>
  <si>
    <t>200010   ,-2.70   ,-6.17    ,7.63    ,2.60    ,4.11    ,0.56</t>
  </si>
  <si>
    <t>200011   ,-4.55   ,-0.80   ,11.16    ,0.81    ,8.77    ,0.51</t>
  </si>
  <si>
    <t>200012    ,5.68    ,0.35    ,3.32   ,-0.47    ,0.66    ,0.50</t>
  </si>
  <si>
    <t>200101    ,0.39    ,1.75    ,0.69   ,-0.91    ,0.82    ,0.54</t>
  </si>
  <si>
    <t>200102   ,-8.69    ,4.67    ,9.42   ,-1.67    ,6.80    ,0.38</t>
  </si>
  <si>
    <t>200103   ,-9.34   ,-0.68    ,5.83    ,2.51    ,2.67    ,0.42</t>
  </si>
  <si>
    <t>200104    ,7.40   ,-3.49   ,-3.15    ,2.68   ,-1.93    ,0.39</t>
  </si>
  <si>
    <t>200105   ,-5.03    ,2.81    ,4.23   ,-0.25    ,3.36    ,0.32</t>
  </si>
  <si>
    <t>200106   ,-3.65   ,-0.77    ,6.21   ,-1.07    ,5.31    ,0.28</t>
  </si>
  <si>
    <t>200107   ,-0.70   ,-1.64    ,3.81    ,2.32    ,3.45    ,0.30</t>
  </si>
  <si>
    <t>200108   ,-2.03    ,2.26    ,4.14    ,1.43    ,5.05    ,0.31</t>
  </si>
  <si>
    <t>200109  ,-11.56   ,-4.76    ,2.34    ,1.09    ,3.31    ,0.28</t>
  </si>
  <si>
    <t>200110    ,3.24    ,1.34   ,-3.29   ,-1.78   ,-5.42    ,0.22</t>
  </si>
  <si>
    <t>200111    ,4.09    ,1.93   ,-1.10   ,-2.29   ,-4.37    ,0.17</t>
  </si>
  <si>
    <t>200112    ,1.82   ,-1.54    ,1.40    ,2.54    ,0.86    ,0.15</t>
  </si>
  <si>
    <t>200201   ,-4.70    ,3.23    ,1.83    ,3.13    ,2.58    ,0.14</t>
  </si>
  <si>
    <t>200202    ,0.41   ,-0.02    ,1.74    ,2.85    ,4.65    ,0.13</t>
  </si>
  <si>
    <t>200203    ,5.08   ,-0.48    ,0.74    ,0.39   ,-0.29    ,0.13</t>
  </si>
  <si>
    <t>200204   ,-0.32    ,3.37    ,4.76    ,1.39    ,5.28    ,0.15</t>
  </si>
  <si>
    <t>200205    ,0.43    ,1.99    ,4.70    ,0.16    ,2.61    ,0.14</t>
  </si>
  <si>
    <t>200206   ,-2.48    ,1.76    ,2.42    ,2.60    ,4.63    ,0.13</t>
  </si>
  <si>
    <t>200207  ,-10.59    ,2.43    ,3.15    ,1.51    ,0.44    ,0.15</t>
  </si>
  <si>
    <t>200208    ,0.14   ,-1.83    ,2.11    ,0.75   ,-0.34    ,0.14</t>
  </si>
  <si>
    <t>200209  ,-13.17    ,3.29   ,-1.90    ,6.40    ,0.52    ,0.14</t>
  </si>
  <si>
    <t>200210    ,8.58   ,-7.33   ,-0.84   ,-4.88    ,0.13    ,0.14</t>
  </si>
  <si>
    <t>200211    ,4.89   ,-0.76    ,2.16   ,-5.00    ,0.55    ,0.12</t>
  </si>
  <si>
    <t>200212   ,-2.76    ,4.19    ,3.24    ,2.24    ,0.16    ,0.11</t>
  </si>
  <si>
    <t>200301   ,-3.45    ,2.42    ,2.52   ,-0.88    ,1.05    ,0.10</t>
  </si>
  <si>
    <t>200302   ,-3.35    ,0.53    ,1.66    ,0.23   ,-0.63    ,0.09</t>
  </si>
  <si>
    <t>200303   ,-1.49    ,0.86   ,-0.51    ,1.60    ,0.53    ,0.10</t>
  </si>
  <si>
    <t>200304   ,13.12   ,-2.25    ,0.24   ,-3.68   ,-0.05    ,0.10</t>
  </si>
  <si>
    <t>200305    ,7.66    ,2.92    ,1.12   ,-1.30    ,0.20    ,0.09</t>
  </si>
  <si>
    <t>200306    ,1.17    ,1.98    ,0.42    ,0.69   ,-0.42    ,0.10</t>
  </si>
  <si>
    <t>200307    ,1.71    ,1.19    ,3.88   ,-3.59    ,2.16    ,0.07</t>
  </si>
  <si>
    <t>200308    ,0.19    ,3.26    ,0.01    ,1.02    ,1.06    ,0.07</t>
  </si>
  <si>
    <t>200309    ,2.80    ,2.82    ,0.07    ,0.37   ,-0.11    ,0.08</t>
  </si>
  <si>
    <t>200310    ,6.20   ,-0.81    ,3.66   ,-2.92    ,2.25    ,0.07</t>
  </si>
  <si>
    <t>200311    ,4.49    ,0.15    ,0.41   ,-0.11    ,0.88    ,0.07</t>
  </si>
  <si>
    <t>200312    ,7.32   ,-1.92    ,0.49    ,0.42   ,-0.20    ,0.08</t>
  </si>
  <si>
    <t>200401    ,2.47    ,4.02    ,2.39   ,-1.72    ,3.64    ,0.07</t>
  </si>
  <si>
    <t>200402    ,3.10    ,1.14    ,0.37    ,0.80   ,-0.95    ,0.06</t>
  </si>
  <si>
    <t>200403   ,-3.32    ,0.83   ,-0.25    ,1.39   ,-2.17    ,0.09</t>
  </si>
  <si>
    <t>200404   ,-1.23   ,-0.75    ,0.86    ,0.64   ,-0.25    ,0.08</t>
  </si>
  <si>
    <t>200405    ,1.42   ,-1.05   ,-0.84    ,0.83   ,-1.25    ,0.06</t>
  </si>
  <si>
    <t>200406    ,1.99    ,1.21    ,0.98    ,0.85    ,1.03    ,0.08</t>
  </si>
  <si>
    <t>200407   ,-3.12    ,0.13    ,0.45    ,1.56   ,-1.14    ,0.10</t>
  </si>
  <si>
    <t>200408    ,0.37   ,-0.41    ,1.32   ,-0.31   ,-0.48    ,0.11</t>
  </si>
  <si>
    <t>200409    ,4.01    ,0.21    ,0.74   ,-0.65   ,-0.35    ,0.11</t>
  </si>
  <si>
    <t>200410    ,4.06    ,0.20    ,0.69    ,0.15    ,0.48    ,0.11</t>
  </si>
  <si>
    <t>200411    ,6.86    ,2.15    ,1.73   ,-1.44    ,0.85    ,0.15</t>
  </si>
  <si>
    <t>200412    ,4.25    ,0.60    ,0.72    ,0.73    ,0.47    ,0.16</t>
  </si>
  <si>
    <t>200501   ,-1.25    ,3.72    ,1.57    ,0.15   ,-0.55    ,0.16</t>
  </si>
  <si>
    <t>200502    ,4.59    ,0.95    ,1.04    ,0.33    ,0.34    ,0.16</t>
  </si>
  <si>
    <t>200503   ,-2.57   ,-0.12    ,0.24    ,0.23    ,0.17    ,0.21</t>
  </si>
  <si>
    <t>200504   ,-2.59    ,0.53   ,-0.11   ,-0.30    ,0.60    ,0.21</t>
  </si>
  <si>
    <t>200505   ,-0.03   ,-1.49    ,1.18   ,-0.53    ,0.33    ,0.24</t>
  </si>
  <si>
    <t>200506    ,1.53    ,1.06    ,1.64    ,0.73   ,-0.09    ,0.23</t>
  </si>
  <si>
    <t>200507    ,3.82    ,0.55    ,1.34   ,-0.17   ,-0.50    ,0.24</t>
  </si>
  <si>
    <t>200508    ,2.02    ,2.14   ,-0.11    ,0.17    ,0.58    ,0.30</t>
  </si>
  <si>
    <t>200509    ,1.48   ,-0.16    ,0.12    ,0.52   ,-1.03    ,0.29</t>
  </si>
  <si>
    <t>200510   ,-3.41   ,-1.14    ,0.41   ,-1.05    ,1.12    ,0.27</t>
  </si>
  <si>
    <t>200511    ,1.29   ,-0.20    ,0.56   ,-0.03   ,-1.50    ,0.31</t>
  </si>
  <si>
    <t>200512    ,3.80    ,0.62    ,0.44   ,-0.64   ,-0.40    ,0.32</t>
  </si>
  <si>
    <t>200601    ,6.38    ,2.34    ,1.74   ,-0.66   ,-2.18    ,0.35</t>
  </si>
  <si>
    <t>200602    ,0.55    ,2.15    ,1.45   ,-1.30   ,-1.04    ,0.34</t>
  </si>
  <si>
    <t>200603    ,3.99    ,0.80    ,1.71   ,-1.19    ,0.23    ,0.37</t>
  </si>
  <si>
    <t>200604    ,5.25    ,2.01   ,-0.32    ,1.07    ,0.16    ,0.36</t>
  </si>
  <si>
    <t>200605   ,-3.64   ,-0.96   ,-0.55    ,1.02    ,1.04    ,0.43</t>
  </si>
  <si>
    <t>200606   ,-0.21   ,-1.75   ,-0.51    ,0.32   ,-0.71    ,0.40</t>
  </si>
  <si>
    <t>200607    ,1.01   ,-1.72    ,1.61   ,-0.42    ,0.14    ,0.40</t>
  </si>
  <si>
    <t>200608    ,2.70   ,-0.20    ,0.39   ,-0.17   ,-0.38    ,0.42</t>
  </si>
  <si>
    <t>200609    ,0.69    ,0.05    ,0.32   ,-0.55    ,0.75    ,0.41</t>
  </si>
  <si>
    <t>200610    ,3.82    ,0.22    ,1.50    ,0.54   ,-0.49    ,0.41</t>
  </si>
  <si>
    <t>200611    ,3.76    ,2.44    ,0.34    ,0.17    ,0.22    ,0.42</t>
  </si>
  <si>
    <t>200612    ,3.32    ,0.96    ,0.55   ,-0.05   ,-0.58    ,0.40</t>
  </si>
  <si>
    <t>200701    ,0.61    ,1.99    ,0.77   ,-0.65    ,0.58    ,0.44</t>
  </si>
  <si>
    <t>200702   ,-0.51    ,1.36   ,-0.09    ,1.04    ,0.64    ,0.38</t>
  </si>
  <si>
    <t>200703    ,3.71    ,0.71    ,0.04    ,0.94    ,0.21    ,0.43</t>
  </si>
  <si>
    <t>200704    ,5.54   ,-0.21    ,1.26    ,0.12    ,0.29    ,0.44</t>
  </si>
  <si>
    <t>200705    ,1.56   ,-0.75    ,0.56    ,0.99    ,1.08    ,0.41</t>
  </si>
  <si>
    <t>200706   ,-0.16   ,-0.49    ,0.40    ,2.27    ,0.46    ,0.40</t>
  </si>
  <si>
    <t>200707   ,-2.22    ,1.90   ,-0.36    ,1.33   ,-0.52    ,0.40</t>
  </si>
  <si>
    <t>200708   ,-2.08   ,-3.04   ,-0.06    ,0.65    ,1.03    ,0.42</t>
  </si>
  <si>
    <t>200709    ,4.82   ,-3.80   ,-0.85   ,-0.73   ,-0.86    ,0.32</t>
  </si>
  <si>
    <t>200710    ,4.34    ,0.24   ,-0.92    ,1.48   ,-1.39    ,0.32</t>
  </si>
  <si>
    <t>200711   ,-4.03   ,-4.47   ,-1.76    ,0.49    ,1.54    ,0.34</t>
  </si>
  <si>
    <t>200712   ,-2.10   ,-0.97    ,1.22   ,-0.12    ,0.55    ,0.27</t>
  </si>
  <si>
    <t>200801  ,-10.01    ,0.47   ,-0.01   ,-0.93    ,1.58    ,0.21</t>
  </si>
  <si>
    <t>200802    ,1.96    ,2.63   ,-0.51    ,0.51   ,-1.28    ,0.13</t>
  </si>
  <si>
    <t>200803    ,0.26   ,-0.61    ,2.37   ,-0.81   ,-0.22    ,0.17</t>
  </si>
  <si>
    <t>200804    ,4.41   ,-2.61   ,-0.01    ,1.73   ,-0.80    ,0.18</t>
  </si>
  <si>
    <t>200805    ,0.85    ,0.37   ,-1.17    ,0.41   ,-0.86    ,0.18</t>
  </si>
  <si>
    <t>200806   ,-8.68    ,1.92   ,-0.70   ,-0.02    ,1.34    ,0.17</t>
  </si>
  <si>
    <t>200807   ,-3.83   ,-1.86    ,0.95   ,-0.74    ,1.10    ,0.15</t>
  </si>
  <si>
    <t>200808   ,-4.57    ,0.30   ,-0.09    ,0.70    ,1.81    ,0.13</t>
  </si>
  <si>
    <t>200809  ,-15.07   ,-2.70    ,0.91   ,-0.18    ,5.43    ,0.15</t>
  </si>
  <si>
    <t>200810  ,-22.02   ,-4.65   ,-3.53    ,4.09    ,4.58    ,0.08</t>
  </si>
  <si>
    <t>200811   ,-7.18   ,-1.17   ,-3.63    ,0.93    ,3.17    ,0.03</t>
  </si>
  <si>
    <t>200812    ,6.70   ,-1.48    ,1.21   ,-1.72    ,3.60    ,0.00</t>
  </si>
  <si>
    <t>200901  ,-10.99    ,4.71   ,-4.05    ,1.37   ,-1.87    ,0.00</t>
  </si>
  <si>
    <t>200902   ,-9.96    ,4.32   ,-4.23    ,3.34   ,-0.41    ,0.01</t>
  </si>
  <si>
    <t>200903    ,6.94   ,-2.35    ,1.46    ,0.79   ,-2.76    ,0.02</t>
  </si>
  <si>
    <t>200904   ,13.67    ,2.09    ,6.66   ,-1.49   ,-3.56    ,0.01</t>
  </si>
  <si>
    <t>200905   ,12.86    ,1.09   ,-1.24    ,1.35   ,-2.67    ,0.00</t>
  </si>
  <si>
    <t>200906   ,-1.87    ,1.61   ,-1.19    ,0.29    ,0.45    ,0.01</t>
  </si>
  <si>
    <t>200907   ,10.18   ,-3.40    ,3.78    ,0.19   ,-0.26    ,0.01</t>
  </si>
  <si>
    <t>200908    ,5.65    ,2.64    ,7.53   ,-4.74    ,2.47    ,0.01</t>
  </si>
  <si>
    <t>200909    ,5.43    ,1.94    ,1.13    ,0.19    ,1.21    ,0.01</t>
  </si>
  <si>
    <t>200910   ,-1.85    ,1.44   ,-3.28    ,2.86   ,-0.36    ,0.00</t>
  </si>
  <si>
    <t>200911    ,3.00   ,-1.99   ,-1.22    ,2.94    ,0.83    ,0.00</t>
  </si>
  <si>
    <t>200912    ,0.94   ,-1.88   ,-1.24    ,2.06   ,-0.01    ,0.01</t>
  </si>
  <si>
    <t>201001   ,-5.28    ,4.68   ,-1.87    ,1.49   ,-0.04    ,0.00</t>
  </si>
  <si>
    <t>201002   ,-2.10   ,-0.83   ,-1.79    ,0.75   ,-0.53    ,0.00</t>
  </si>
  <si>
    <t>201003    ,6.41   ,-0.71    ,4.27    ,0.12   ,-0.38    ,0.01</t>
  </si>
  <si>
    <t>201004   ,-1.66    ,3.12   ,-0.29    ,2.25   ,-0.74    ,0.01</t>
  </si>
  <si>
    <t>201005  ,-12.05   ,-0.55   ,-3.59    ,0.68   ,-0.85    ,0.01</t>
  </si>
  <si>
    <t>201006   ,-0.98   ,-0.07   ,-2.22   ,-1.07   ,-1.11    ,0.01</t>
  </si>
  <si>
    <t>201007   ,11.88   ,-1.71    ,4.59   ,-2.85    ,0.97    ,0.01</t>
  </si>
  <si>
    <t>201008   ,-4.26   ,-0.07   ,-2.69    ,2.63   ,-2.11    ,0.01</t>
  </si>
  <si>
    <t>201009   ,11.56    ,0.92   ,-0.26   ,-0.50    ,1.55    ,0.01</t>
  </si>
  <si>
    <t>201010    ,4.98    ,0.61    ,0.07    ,1.39   ,-0.32    ,0.01</t>
  </si>
  <si>
    <t>201011   ,-8.03    ,1.06   ,-3.42    ,1.75    ,0.12    ,0.01</t>
  </si>
  <si>
    <t>201012    ,9.04    ,2.12    ,1.17   ,-1.67    ,1.17    ,0.01</t>
  </si>
  <si>
    <t>201101    ,3.68   ,-0.16    ,5.47   ,-3.00    ,1.31    ,0.01</t>
  </si>
  <si>
    <t>201102    ,3.06   ,-1.08    ,0.70    ,0.50    ,0.06    ,0.01</t>
  </si>
  <si>
    <t>201103   ,-0.17    ,2.12   ,-1.85    ,1.96   ,-0.35    ,0.01</t>
  </si>
  <si>
    <t>201104    ,8.14   ,-1.08   ,-0.76    ,1.06    ,0.69    ,0.00</t>
  </si>
  <si>
    <t>201105   ,-3.06    ,0.21   ,-2.25    ,1.86   ,-0.60    ,0.00</t>
  </si>
  <si>
    <t>201106   ,-2.05   ,-1.20    ,0.08    ,1.05   ,-0.69    ,0.00</t>
  </si>
  <si>
    <t>201107   ,-3.33    ,0.22   ,-4.05    ,2.24   ,-0.48    ,0.00</t>
  </si>
  <si>
    <t>201108  ,-10.10    ,0.87   ,-3.79    ,3.52   ,-1.12    ,0.01</t>
  </si>
  <si>
    <t>201109  ,-11.61   ,-1.13   ,-1.88    ,2.27    ,1.44    ,0.00</t>
  </si>
  <si>
    <t>201110   ,10.97   ,-3.38   ,-1.23    ,1.27   ,-3.00    ,0.00</t>
  </si>
  <si>
    <t>201111   ,-4.84   ,-2.52   ,-3.36    ,2.73   ,-0.42    ,0.00</t>
  </si>
  <si>
    <t>201112   ,-2.20   ,-0.98   ,-1.06    ,0.38    ,0.27    ,0.00</t>
  </si>
  <si>
    <t>201201    ,5.68    ,2.67    ,1.06   ,-2.08   ,-2.10    ,0.00</t>
  </si>
  <si>
    <t>201202    ,6.41    ,1.38   ,-0.36   ,-0.79   ,-0.76    ,0.00</t>
  </si>
  <si>
    <t>201203    ,0.02    ,0.76   ,-1.41    ,1.00    ,1.64    ,0.00</t>
  </si>
  <si>
    <t>201204   ,-2.23    ,1.25   ,-4.19    ,3.01   ,-0.67    ,0.00</t>
  </si>
  <si>
    <t>201205  ,-12.32    ,0.31   ,-2.58    ,2.64    ,1.39    ,0.01</t>
  </si>
  <si>
    <t>201206    ,7.13   ,-4.35    ,3.13   ,-0.45    ,2.02    ,0.00</t>
  </si>
  <si>
    <t>201207    ,0.56   ,-1.34   ,-2.58    ,2.46   ,-2.16    ,0.00</t>
  </si>
  <si>
    <t>201208    ,4.50    ,0.06    ,3.19   ,-1.86    ,1.48    ,0.01</t>
  </si>
  <si>
    <t>201209    ,3.49    ,1.65    ,2.16   ,-1.52    ,0.82    ,0.01</t>
  </si>
  <si>
    <t>201210    ,1.66   ,-0.56    ,1.78   ,-1.13   ,-0.33    ,0.01</t>
  </si>
  <si>
    <t>201211    ,2.27   ,-2.44   ,-0.58    ,0.56   ,-0.93    ,0.01</t>
  </si>
  <si>
    <t>201212    ,3.38    ,2.50    ,3.03   ,-0.73    ,0.83    ,0.01</t>
  </si>
  <si>
    <t>201301    ,6.20    ,0.63    ,4.33   ,-3.48    ,1.77    ,0.00</t>
  </si>
  <si>
    <t>201302   ,-2.49    ,1.97   ,-3.35    ,2.00   ,-1.35    ,0.00</t>
  </si>
  <si>
    <t>201303   ,-0.54   ,-0.82   ,-4.30    ,2.24   ,-0.28    ,0.00</t>
  </si>
  <si>
    <t>201304    ,4.16   ,-1.38    ,3.67   ,-1.06    ,1.21    ,0.00</t>
  </si>
  <si>
    <t>201305    ,1.05    ,1.22    ,2.82   ,-1.05   ,-0.13    ,0.00</t>
  </si>
  <si>
    <t>201306   ,-4.64    ,2.14   ,-2.56    ,2.22    ,0.45    ,0.00</t>
  </si>
  <si>
    <t>201307    ,7.45   ,-1.45    ,2.80   ,-0.62    ,0.29    ,0.00</t>
  </si>
  <si>
    <t>201308   ,-0.70    ,2.64    ,0.51   ,-0.01    ,0.92    ,0.00</t>
  </si>
  <si>
    <t>201309    ,7.05    ,0.14    ,1.38   ,-0.92    ,1.56    ,0.00</t>
  </si>
  <si>
    <t>201310    ,4.49    ,0.02    ,4.39   ,-1.74    ,1.76    ,0.00</t>
  </si>
  <si>
    <t>201311    ,1.33    ,0.80   ,-0.42    ,0.68    ,0.63    ,0.00</t>
  </si>
  <si>
    <t>201312    ,2.37    ,0.56   ,-0.20    ,0.38    ,0.28    ,0.00</t>
  </si>
  <si>
    <t>201401   ,-3.03    ,3.64    ,2.58   ,-1.22    ,2.05    ,0.00</t>
  </si>
  <si>
    <t>201402    ,7.42    ,0.54    ,0.37    ,0.69    ,0.95    ,0.00</t>
  </si>
  <si>
    <t>201403   ,-0.54    ,0.65    ,1.72    ,1.06    ,0.12    ,0.00</t>
  </si>
  <si>
    <t>201404    ,1.77   ,-2.05    ,0.29    ,0.45   ,-1.14    ,0.00</t>
  </si>
  <si>
    <t>201405    ,0.77   ,-0.60   ,-0.41    ,0.67   ,-0.39    ,0.00</t>
  </si>
  <si>
    <t>201406   ,-0.12    ,0.21   ,-1.76    ,2.07   ,-0.96    ,0.00</t>
  </si>
  <si>
    <t>201407   ,-4.10   ,-0.61    ,0.40   ,-1.63    ,0.40    ,0.00</t>
  </si>
  <si>
    <t>201408   ,-0.02   ,-0.93   ,-1.01    ,0.23   ,-0.77    ,0.00</t>
  </si>
  <si>
    <t>201409   ,-3.79   ,-2.17   ,-0.44   ,-0.44    ,0.38    ,0.00</t>
  </si>
  <si>
    <t>201410   ,-2.70   ,-1.14   ,-3.09    ,2.33   ,-0.53    ,0.00</t>
  </si>
  <si>
    <t>201411    ,2.12   ,-1.35   ,-1.82    ,0.67    ,0.24    ,0.00</t>
  </si>
  <si>
    <t>201412   ,-3.70    ,2.31   ,-2.35    ,1.57   ,-1.93    ,0.00</t>
  </si>
  <si>
    <t>201501   ,-0.31   ,-1.54   ,-3.52    ,2.84   ,-1.07    ,0.00</t>
  </si>
  <si>
    <t>201502    ,6.21    ,0.87    ,1.96   ,-1.97   ,-0.13    ,0.00</t>
  </si>
  <si>
    <t>201503   ,-2.28   ,-0.32   ,-0.35    ,0.01    ,0.79    ,0.00</t>
  </si>
  <si>
    <t>201504    ,4.79    ,2.07    ,0.33    ,0.02   ,-0.41    ,0.00</t>
  </si>
  <si>
    <t>201505   ,-0.15    ,1.51   ,-2.47    ,0.06   ,-0.66    ,0.00</t>
  </si>
  <si>
    <t>201506   ,-2.84    ,1.95    ,0.15   ,-0.15   ,-0.22    ,0.00</t>
  </si>
  <si>
    <t>201507    ,2.39   ,-0.93   ,-2.65    ,0.94   ,-0.75    ,0.00</t>
  </si>
  <si>
    <t>201508   ,-6.02    ,3.63   ,-1.00    ,0.79   ,-0.90    ,0.00</t>
  </si>
  <si>
    <t>201509   ,-4.27    ,1.17   ,-3.63    ,2.70   ,-0.98    ,0.00</t>
  </si>
  <si>
    <t>201510    ,6.19   ,-2.94   ,-0.77    ,1.98   ,-0.06    ,0.00</t>
  </si>
  <si>
    <t>201511   ,-1.49    ,0.31   ,-2.80    ,3.03   ,-2.12    ,0.00</t>
  </si>
  <si>
    <t>201512   ,-1.86    ,3.74   ,-1.25    ,0.67   ,-1.65    ,0.01</t>
  </si>
  <si>
    <t>201601   ,-6.43   ,-0.62   ,-1.49    ,2.47    ,2.28    ,0.01</t>
  </si>
  <si>
    <t>201602   ,-1.71    ,1.47    ,0.37    ,0.65    ,0.88    ,0.02</t>
  </si>
  <si>
    <t>201603    ,6.70    ,1.79    ,1.19    ,0.74   ,-1.12    ,0.02</t>
  </si>
  <si>
    <t>201604    ,2.38   ,-0.56    ,3.35   ,-1.88    ,0.90    ,0.01</t>
  </si>
  <si>
    <t>201605   ,-0.38    ,1.41   ,-2.87    ,1.76   ,-0.48    ,0.01</t>
  </si>
  <si>
    <t>201606   ,-5.01   ,-2.24   ,-1.64    ,3.25    ,2.82    ,0.02</t>
  </si>
  <si>
    <t>201607    ,4.44    ,1.51    ,0.21    ,0.07   ,-0.86    ,0.02</t>
  </si>
  <si>
    <t>201608    ,0.78    ,1.70    ,1.93   ,-1.92   ,-0.01    ,0.02</t>
  </si>
  <si>
    <t>201609    ,0.95    ,0.97   ,-0.15    ,0.32    ,0.03    ,0.02</t>
  </si>
  <si>
    <t>201610   ,-3.08   ,-0.50    ,6.36   ,-3.85    ,2.96    ,0.02</t>
  </si>
  <si>
    <t>201611   ,-2.50    ,1.00    ,1.92   ,-1.54    ,1.87    ,0.01</t>
  </si>
  <si>
    <t>201612    ,4.72   ,-0.82    ,1.99   ,-0.90    ,1.05    ,0.03</t>
  </si>
  <si>
    <t>201701    ,2.84    ,2.12    ,0.47   ,-0.24    ,0.18    ,0.04</t>
  </si>
  <si>
    <t>201702    ,0.68    ,0.03   ,-2.60    ,2.73   ,-1.32    ,0.04</t>
  </si>
  <si>
    <t>201703    ,4.27   ,-1.28    ,0.50    ,0.12   ,-0.28    ,0.03</t>
  </si>
  <si>
    <t>201704    ,4.63    ,1.94   ,-1.30    ,1.60   ,-1.32    ,0.05</t>
  </si>
  <si>
    <t>201705    ,5.03    ,0.02   ,-0.79    ,1.21   ,-0.69    ,0.06</t>
  </si>
  <si>
    <t>201706   ,-0.67    ,1.62    ,2.03   ,-2.01    ,0.79    ,0.06</t>
  </si>
  <si>
    <t>201707    ,3.49    ,0.68    ,2.59   ,-2.24    ,0.34    ,0.07</t>
  </si>
  <si>
    <t>201708    ,0.11    ,0.03   ,-0.71    ,1.45   ,-0.03    ,0.09</t>
  </si>
  <si>
    <t>201709    ,2.72   ,-0.16    ,0.47    ,0.33   ,-0.50    ,0.09</t>
  </si>
  <si>
    <t>201710    ,0.59   ,-0.99   ,-0.13    ,0.10   ,-0.32    ,0.09</t>
  </si>
  <si>
    <t>201711   ,-0.01   ,-0.29    ,1.29   ,-0.38    ,0.90    ,0.08</t>
  </si>
  <si>
    <t>201712    ,1.47    ,1.54    ,0.50   ,-0.74    ,0.33    ,0.09</t>
  </si>
  <si>
    <t>201801    ,5.52    ,0.64    ,1.10   ,-2.14    ,0.91    ,0.11</t>
  </si>
  <si>
    <t>201802   ,-5.35    ,1.10   ,-0.75    ,0.19   ,-0.25    ,0.11</t>
  </si>
  <si>
    <t>201803   ,-0.71   ,-0.56   ,-0.94    ,1.45   ,-1.37    ,0.12</t>
  </si>
  <si>
    <t>201804    ,2.20   ,-0.70    ,1.51   ,-0.52    ,0.43    ,0.14</t>
  </si>
  <si>
    <t>201805   ,-2.73    ,1.07   ,-4.98    ,2.38   ,-2.42    ,0.14</t>
  </si>
  <si>
    <t>201806   ,-0.92   ,-0.90   ,-1.56   ,-0.16   ,-0.57    ,0.14</t>
  </si>
  <si>
    <t>201807    ,2.69   ,-2.05    ,0.40   ,-0.53   ,-0.86    ,0.16</t>
  </si>
  <si>
    <t>201808   ,-2.65    ,0.86   ,-2.65    ,0.88   ,-1.74    ,0.16</t>
  </si>
  <si>
    <t>201809    ,0.12   ,-1.35    ,2.34   ,-0.53    ,0.64    ,0.15</t>
  </si>
  <si>
    <t>201810   ,-8.54   ,-1.50    ,1.47   ,-0.36    ,1.15    ,0.19</t>
  </si>
  <si>
    <t>201811   ,-1.31   ,-1.11   ,-0.57    ,0.78    ,0.46    ,0.18</t>
  </si>
  <si>
    <t>201812   ,-4.59   ,-0.52    ,0.95    ,0.70    ,0.00    ,0.19</t>
  </si>
  <si>
    <t>201901    ,6.19    ,0.55   ,-0.95    ,1.64   ,-1.28    ,0.21</t>
  </si>
  <si>
    <t>201902    ,2.93   ,-1.46   ,-1.23   ,-0.01   ,-0.16    ,0.18</t>
  </si>
  <si>
    <t>201903    ,0.58   ,-1.80   ,-2.33    ,1.24   ,-0.87    ,0.19</t>
  </si>
  <si>
    <t>201904    ,3.70    ,0.14   ,-1.04    ,0.34   ,-0.29    ,0.21</t>
  </si>
  <si>
    <t>201905   ,-5.34    ,1.21   ,-1.54   ,-0.59    ,0.01    ,0.21</t>
  </si>
  <si>
    <t>201906    ,5.87   ,-2.56   ,-1.32    ,1.49    ,0.10    ,0.18</t>
  </si>
  <si>
    <t>201907   ,-2.56   ,-1.33    ,0.09   ,-1.16   ,-0.03    ,0.19</t>
  </si>
  <si>
    <t>201908   ,-2.40   ,-0.66   ,-1.96    ,0.88    ,0.00    ,0.16</t>
  </si>
  <si>
    <t>201909    ,2.15   ,-0.67    ,3.08   ,-0.46    ,1.31    ,0.18</t>
  </si>
  <si>
    <t>201910    ,3.27    ,0.83   ,-0.50    ,1.25   ,-1.55    ,0.15</t>
  </si>
  <si>
    <t>201911    ,1.77    ,1.89   ,-2.24    ,1.31   ,-1.68    ,0.12</t>
  </si>
  <si>
    <t>201912    ,4.07    ,2.71    ,0.41   ,-0.39    ,0.11    ,0.14</t>
  </si>
  <si>
    <t>202001   ,-2.55    ,0.12   ,-2.88    ,0.56   ,-1.78    ,0.13</t>
  </si>
  <si>
    <t>202002   ,-8.98    ,0.20   ,-0.74   ,-0.73   ,-1.54    ,0.12</t>
  </si>
  <si>
    <t>202003  ,-15.44   ,-5.06  ,-11.30    ,1.72   ,-3.04    ,0.12</t>
  </si>
  <si>
    <t>202004    ,6.70    ,4.72   ,-3.82    ,2.11   ,-4.12    ,0.00</t>
  </si>
  <si>
    <t>202005    ,5.43    ,0.81   ,-4.14    ,2.37   ,-4.39    ,0.01</t>
  </si>
  <si>
    <t>202006    ,4.04   ,-1.01    ,1.74   ,-1.78    ,0.44    ,0.01</t>
  </si>
  <si>
    <t>202007    ,3.99    ,2.20   ,-4.75    ,0.78   ,-2.25    ,0.01</t>
  </si>
  <si>
    <t>202008    ,4.95    ,2.65   ,-1.74    ,0.99   ,-1.67    ,0.01</t>
  </si>
  <si>
    <t>202009   ,-2.97    ,0.53   ,-3.74    ,2.32   ,-1.91    ,0.01</t>
  </si>
  <si>
    <t>202010   ,-4.72    ,1.14   ,-0.20   ,-0.62   ,-0.11    ,0.01</t>
  </si>
  <si>
    <t>202011   ,16.62    ,1.39   ,10.76   ,-3.82    ,1.69    ,0.01</t>
  </si>
  <si>
    <t>202012    ,5.67    ,4.48   ,-1.77    ,0.77   ,-2.00    ,0.01</t>
  </si>
  <si>
    <t>202101   ,-1.25    ,1.73   ,-0.29   ,-0.57   ,-0.20    ,0.00</t>
  </si>
  <si>
    <t>202102    ,2.60    ,1.42    ,5.73   ,-1.89    ,0.84    ,0.00</t>
  </si>
  <si>
    <t>202103    ,3.18   ,-1.57    ,3.46    ,0.26    ,0.55    ,0.00</t>
  </si>
  <si>
    <t>202104    ,5.29    ,1.77   ,-3.19    ,1.54   ,-3.58    ,0.00</t>
  </si>
  <si>
    <t>202105    ,4.52   ,-0.75    ,2.06    ,1.17    ,0.43    ,0.00</t>
  </si>
  <si>
    <t>202106   ,-1.66   ,-1.65   ,-2.50    ,1.17   ,-0.72    ,0.00</t>
  </si>
  <si>
    <t>202107    ,2.09    ,0.35   ,-2.98    ,3.25   ,-2.88    ,0.00</t>
  </si>
  <si>
    <t>202108    ,1.45    ,1.71   ,-1.18    ,0.23   ,-1.70    ,0.00</t>
  </si>
  <si>
    <t>202109   ,-4.99   ,-0.35    ,4.30   ,-2.33    ,2.26    ,0.00</t>
  </si>
  <si>
    <t>202110    ,4.20   ,-1.61   ,-0.64    ,1.46   ,-0.65    ,0.00</t>
  </si>
  <si>
    <t>202111   ,-4.29   ,-0.99   ,-2.11    ,3.45   ,-1.74    ,0.00</t>
  </si>
  <si>
    <t>202112    ,5.16   ,-1.04    ,1.86    ,0.55    ,2.81    ,0.01</t>
  </si>
  <si>
    <t>202201   ,-5.39   ,-2.28   ,12.09   ,-5.40    ,5.21    ,0.00</t>
  </si>
  <si>
    <t>202202   ,-3.77    ,0.42    ,0.57    ,0.69    ,1.77    ,0.00</t>
  </si>
  <si>
    <t>202203   ,-0.33    ,0.65    ,0.40   ,-0.23   ,-0.14    ,0.00</t>
  </si>
  <si>
    <t>202204   ,-5.86   ,-0.98    ,2.64    ,0.48    ,4.07    ,0.00</t>
  </si>
  <si>
    <t>202205    ,1.27   ,-1.18    ,5.23   ,-2.28    ,1.71    ,0.03</t>
  </si>
  <si>
    <t>202206  ,-10.32   ,-1.03   ,-2.46    ,1.71    ,0.21    ,0.06</t>
  </si>
  <si>
    <t>202207    ,5.26    ,0.18   ,-6.01    ,3.35   ,-3.93    ,0.08</t>
  </si>
  <si>
    <t>202208   ,-6.68   ,-0.50    ,5.41   ,-3.21    ,2.17    ,0.19</t>
  </si>
  <si>
    <t>202209   ,-9.84   ,-3.51    ,1.25   ,-0.20    ,2.75    ,0.19</t>
  </si>
  <si>
    <t>202210    ,6.66   ,-0.67    ,2.44    ,1.17    ,0.13    ,0.23</t>
  </si>
  <si>
    <t>202211   ,12.64   ,-1.81   ,-1.15    ,1.05   ,-1.20    ,0.29</t>
  </si>
  <si>
    <t>202212   ,-1.09    ,1.53    ,2.58   ,-0.85    ,1.04    ,0.33</t>
  </si>
  <si>
    <t>202301    ,8.13   ,-1.36    ,1.14   ,-1.11    ,1.19    ,0.35</t>
  </si>
  <si>
    <t>202302   ,-1.37    ,0.38    ,3.36    ,0.46    ,0.79    ,0.34</t>
  </si>
  <si>
    <t>202303    ,2.04   ,-3.89   ,-6.14    ,3.82   ,-0.32    ,0.36</t>
  </si>
  <si>
    <t>202304    ,3.50   ,-1.02    ,1.14   ,-1.38    ,1.06    ,0.35</t>
  </si>
  <si>
    <t>202305   ,-5.70    ,0.96   ,-1.23   ,-0.74    ,0.11    ,0.36</t>
  </si>
  <si>
    <t>202306    ,4.20   ,-2.24    ,2.41    ,0.10    ,0.86    ,0.40</t>
  </si>
  <si>
    <t>202307    ,2.44    ,0.48    ,2.74   ,-1.54    ,0.68    ,0.45</t>
  </si>
  <si>
    <t>202308   ,-4.60   ,-0.32    ,1.66    ,0.70    ,1.80    ,0.45</t>
  </si>
  <si>
    <t>202309   ,-4.97   ,-1.36    ,3.54    ,0.13    ,1.31    ,0.43</t>
  </si>
  <si>
    <t>202310   ,-4.37   ,-1.97    ,0.78    ,0.57    ,0.81    ,0.47</t>
  </si>
  <si>
    <t>202311    ,9.21   ,-0.26   ,-0.91   ,-1.24   ,-2.49    ,0.44</t>
  </si>
  <si>
    <t>202312    ,5.06    ,3.48   ,-0.61    ,0.24   ,-1.18    ,0.43</t>
  </si>
  <si>
    <t>202401   ,-1.56   ,-1.58   ,-1.00    ,0.71    ,0.31    ,0.47</t>
  </si>
  <si>
    <t>202402    ,1.27   ,-2.90   ,-0.76    ,1.09   ,-1.95    ,0.42</t>
  </si>
  <si>
    <t xml:space="preserve"> Annual Factors: January-December</t>
  </si>
  <si>
    <t>1991    ,4.55  ,-10.09   ,-6.87   ,18.88   ,-2.24    ,5.60</t>
  </si>
  <si>
    <t>1992  ,-11.29  ,-11.40   ,-1.31    ,8.89    ,2.71    ,3.51</t>
  </si>
  <si>
    <t>1993   ,25.52    ,5.11   ,22.25   ,-4.78   ,13.48    ,2.90</t>
  </si>
  <si>
    <t>1994   ,-0.48    ,9.31    ,6.68    ,2.67    ,4.28    ,3.90</t>
  </si>
  <si>
    <t>1995   ,13.33   ,-9.75   ,-6.66    ,8.67   ,-7.44    ,5.60</t>
  </si>
  <si>
    <t>1996   ,16.52   ,-1.26    ,2.01   ,15.76   ,-3.08    ,5.21</t>
  </si>
  <si>
    <t>1997   ,14.85  ,-12.00   ,12.51   ,-1.28    ,1.27    ,5.26</t>
  </si>
  <si>
    <t>1998   ,20.52  ,-15.14   ,-0.95    ,2.00   ,-6.00    ,4.86</t>
  </si>
  <si>
    <t>1999   ,15.03   ,11.73  ,-23.26   ,10.99  ,-20.79    ,4.68</t>
  </si>
  <si>
    <t>2000  ,-15.88   ,-3.54   ,27.73   ,-1.77   ,15.67    ,5.89</t>
  </si>
  <si>
    <t>2001  ,-23.92    ,1.87   ,26.12    ,3.80   ,17.68    ,3.83</t>
  </si>
  <si>
    <t>2002  ,-15.72   ,10.49   ,21.57   ,11.75   ,18.66    ,1.65</t>
  </si>
  <si>
    <t>2003   ,41.69   ,16.81   ,20.26  ,-10.68   ,10.05    ,1.02</t>
  </si>
  <si>
    <t>2004   ,22.56   ,10.12   ,11.18    ,4.07   ,-0.50    ,1.20</t>
  </si>
  <si>
    <t>2005    ,8.82    ,7.18    ,9.44   ,-0.71   ,-0.90    ,2.98</t>
  </si>
  <si>
    <t>2006   ,32.20    ,8.11   ,11.07   ,-1.49   ,-3.65    ,4.80</t>
  </si>
  <si>
    <t>2007    ,9.69   ,-8.69   ,-0.06    ,8.85    ,4.42    ,4.66</t>
  </si>
  <si>
    <t>2008  ,-47.45   ,-5.74   ,-3.29    ,2.71   ,11.41    ,1.60</t>
  </si>
  <si>
    <t>2009   ,35.15   ,15.78    ,1.55   ,14.60   ,-9.17    ,0.10</t>
  </si>
  <si>
    <t>2010    ,6.31    ,9.59   ,-8.62    ,6.61   ,-3.08    ,0.12</t>
  </si>
  <si>
    <t>2011  ,-13.12   ,-6.73  ,-12.89   ,14.20   ,-2.41    ,0.04</t>
  </si>
  <si>
    <t>2012   ,20.77    ,2.25    ,1.90    ,2.54    ,1.71    ,0.06</t>
  </si>
  <si>
    <t>2013   ,28.00    ,8.76   ,10.35   ,-0.68    ,8.76    ,0.02</t>
  </si>
  <si>
    <t>2014   ,-6.34   ,-1.47   ,-5.29    ,5.95   ,-1.52    ,0.02</t>
  </si>
  <si>
    <t>2015   ,-0.51   ,10.15  ,-16.75   ,11.59   ,-8.52    ,0.02</t>
  </si>
  <si>
    <t>2016   ,-0.04    ,4.91   ,11.08   ,-0.36   ,10.98    ,0.20</t>
  </si>
  <si>
    <t>2017   ,28.21    ,6.72    ,3.01    ,2.47   ,-2.49    ,0.80</t>
  </si>
  <si>
    <t>2018  ,-16.08   ,-4.27   ,-3.34    ,2.09   ,-2.92    ,1.81</t>
  </si>
  <si>
    <t>2019   ,21.81   ,-1.58  ,-11.77    ,6.53   ,-5.14    ,2.14</t>
  </si>
  <si>
    <t>2020    ,9.23   ,11.65  ,-30.11    ,5.30  ,-23.75    ,0.44</t>
  </si>
  <si>
    <t>2021   ,16.77   ,-1.18    ,4.98    ,9.41   ,-5.10    ,0.04</t>
  </si>
  <si>
    <t>2022  ,-18.61   ,-7.48   ,19.15   ,-3.41   ,11.80    ,1.42</t>
  </si>
  <si>
    <t>2023   ,13.37   ,-8.19    ,9.13    ,0.29    ,5.71    ,4.95</t>
  </si>
  <si>
    <t>Month</t>
  </si>
  <si>
    <t>Year</t>
  </si>
  <si>
    <t>Mkt-RF</t>
  </si>
  <si>
    <t>SMB</t>
  </si>
  <si>
    <t>HML</t>
  </si>
  <si>
    <t>RMW</t>
  </si>
  <si>
    <t>CMA</t>
  </si>
  <si>
    <t>RF</t>
  </si>
  <si>
    <t>MMYYYY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</si>
</sst>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9" dataBound="0" tableColumnId="9"/>
      <queryTableField id="3" name="Mkt-RF" tableColumnId="3"/>
      <queryTableField id="4" name="SMB" tableColumnId="4"/>
      <queryTableField id="5" name="HML" tableColumnId="5"/>
      <queryTableField id="6" name="RMW" tableColumnId="6"/>
      <queryTableField id="7" name="CMA" tableColumnId="7"/>
      <queryTableField id="8" name="RF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300-000001000000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Mkt-RF" tableColumnId="2"/>
      <queryTableField id="3" name="SMB" tableColumnId="3"/>
      <queryTableField id="4" name="HML" tableColumnId="4"/>
      <queryTableField id="5" name="RMW" tableColumnId="5"/>
      <queryTableField id="6" name="CMA" tableColumnId="6"/>
      <queryTableField id="7" name="RF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Factors_Monthly" displayName="Factors_Monthly" ref="A1:I405" tableType="queryTable" totalsRowShown="0">
  <autoFilter ref="A1:I405" xr:uid="{00000000-0009-0000-0100-000002000000}"/>
  <tableColumns count="9">
    <tableColumn id="1" xr3:uid="{00000000-0010-0000-0000-000001000000}" uniqueName="1" name="Year" queryTableFieldId="1"/>
    <tableColumn id="2" xr3:uid="{00000000-0010-0000-0000-000002000000}" uniqueName="2" name="Month" queryTableFieldId="2"/>
    <tableColumn id="9" xr3:uid="{FDC33FB9-D551-4C0B-9CAD-3805E5EAA80E}" uniqueName="9" name="MMYYYY" queryTableFieldId="9" dataDxfId="0">
      <calculatedColumnFormula>TEXT(B2, "00") &amp; TEXT(A2, "0000")</calculatedColumnFormula>
    </tableColumn>
    <tableColumn id="3" xr3:uid="{00000000-0010-0000-0000-000003000000}" uniqueName="3" name="Mkt-RF" queryTableFieldId="3"/>
    <tableColumn id="4" xr3:uid="{00000000-0010-0000-0000-000004000000}" uniqueName="4" name="SMB" queryTableFieldId="4"/>
    <tableColumn id="5" xr3:uid="{00000000-0010-0000-0000-000005000000}" uniqueName="5" name="HML" queryTableFieldId="5"/>
    <tableColumn id="6" xr3:uid="{00000000-0010-0000-0000-000006000000}" uniqueName="6" name="RMW" queryTableFieldId="6"/>
    <tableColumn id="7" xr3:uid="{00000000-0010-0000-0000-000007000000}" uniqueName="7" name="CMA" queryTableFieldId="7"/>
    <tableColumn id="8" xr3:uid="{00000000-0010-0000-0000-000008000000}" uniqueName="8" name="RF" queryTableField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O1:V405" totalsRowShown="0">
  <autoFilter ref="O1:V405" xr:uid="{00000000-0009-0000-0100-000001000000}"/>
  <tableColumns count="8">
    <tableColumn id="1" xr3:uid="{00000000-0010-0000-0100-000001000000}" name="Year">
      <calculatedColumnFormula>LEFT(G2, 4)</calculatedColumnFormula>
    </tableColumn>
    <tableColumn id="2" xr3:uid="{00000000-0010-0000-0100-000002000000}" name="Month">
      <calculatedColumnFormula>RIGHT(TEXT(G2,"0"),2)</calculatedColumnFormula>
    </tableColumn>
    <tableColumn id="3" xr3:uid="{00000000-0010-0000-0100-000003000000}" name="Mkt-RF">
      <calculatedColumnFormula>_xlfn.NUMBERVALUE(H2,". ")</calculatedColumnFormula>
    </tableColumn>
    <tableColumn id="4" xr3:uid="{00000000-0010-0000-0100-000004000000}" name="SMB">
      <calculatedColumnFormula>_xlfn.NUMBERVALUE(I2,". ")</calculatedColumnFormula>
    </tableColumn>
    <tableColumn id="5" xr3:uid="{00000000-0010-0000-0100-000005000000}" name="HML">
      <calculatedColumnFormula>_xlfn.NUMBERVALUE(J2,". ")</calculatedColumnFormula>
    </tableColumn>
    <tableColumn id="6" xr3:uid="{00000000-0010-0000-0100-000006000000}" name="RMW">
      <calculatedColumnFormula>_xlfn.NUMBERVALUE(K2,". ")</calculatedColumnFormula>
    </tableColumn>
    <tableColumn id="7" xr3:uid="{00000000-0010-0000-0100-000007000000}" name="CMA">
      <calculatedColumnFormula>_xlfn.NUMBERVALUE(L2,". ")</calculatedColumnFormula>
    </tableColumn>
    <tableColumn id="8" xr3:uid="{00000000-0010-0000-0100-000008000000}" name="RF">
      <calculatedColumnFormula>_xlfn.NUMBERVALUE(M2,". 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Factors_Yearly" displayName="Factors_Yearly" ref="A1:G34" tableType="queryTable" totalsRowShown="0">
  <autoFilter ref="A1:G34" xr:uid="{00000000-0009-0000-0100-000004000000}"/>
  <tableColumns count="7">
    <tableColumn id="1" xr3:uid="{00000000-0010-0000-0200-000001000000}" uniqueName="1" name="Year" queryTableFieldId="1"/>
    <tableColumn id="2" xr3:uid="{00000000-0010-0000-0200-000002000000}" uniqueName="2" name="Mkt-RF" queryTableFieldId="2"/>
    <tableColumn id="3" xr3:uid="{00000000-0010-0000-0200-000003000000}" uniqueName="3" name="SMB" queryTableFieldId="3"/>
    <tableColumn id="4" xr3:uid="{00000000-0010-0000-0200-000004000000}" uniqueName="4" name="HML" queryTableFieldId="4"/>
    <tableColumn id="5" xr3:uid="{00000000-0010-0000-0200-000005000000}" uniqueName="5" name="RMW" queryTableFieldId="5"/>
    <tableColumn id="6" xr3:uid="{00000000-0010-0000-0200-000006000000}" uniqueName="6" name="CMA" queryTableFieldId="6"/>
    <tableColumn id="7" xr3:uid="{00000000-0010-0000-0200-000007000000}" uniqueName="7" name="RF" queryTableField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K1:Q34" totalsRowShown="0">
  <autoFilter ref="K1:Q34" xr:uid="{00000000-0009-0000-0100-000003000000}"/>
  <tableColumns count="7">
    <tableColumn id="1" xr3:uid="{00000000-0010-0000-0300-000001000000}" name="Year">
      <calculatedColumnFormula>C2</calculatedColumnFormula>
    </tableColumn>
    <tableColumn id="2" xr3:uid="{00000000-0010-0000-0300-000002000000}" name="Mkt-RF">
      <calculatedColumnFormula>_xlfn.NUMBERVALUE(D2,". ")</calculatedColumnFormula>
    </tableColumn>
    <tableColumn id="3" xr3:uid="{00000000-0010-0000-0300-000003000000}" name="SMB">
      <calculatedColumnFormula>_xlfn.NUMBERVALUE(E2,". ")</calculatedColumnFormula>
    </tableColumn>
    <tableColumn id="4" xr3:uid="{00000000-0010-0000-0300-000004000000}" name="HML">
      <calculatedColumnFormula>_xlfn.NUMBERVALUE(F2,". ")</calculatedColumnFormula>
    </tableColumn>
    <tableColumn id="5" xr3:uid="{00000000-0010-0000-0300-000005000000}" name="RMW">
      <calculatedColumnFormula>_xlfn.NUMBERVALUE(G2,". ")</calculatedColumnFormula>
    </tableColumn>
    <tableColumn id="6" xr3:uid="{00000000-0010-0000-0300-000006000000}" name="CMA">
      <calculatedColumnFormula>_xlfn.NUMBERVALUE(H2,". ")</calculatedColumnFormula>
    </tableColumn>
    <tableColumn id="7" xr3:uid="{00000000-0010-0000-0300-000007000000}" name="RF">
      <calculatedColumnFormula>_xlfn.NUMBERVALUE(I2,". 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9"/>
  <sheetViews>
    <sheetView topLeftCell="A406" workbookViewId="0">
      <selection activeCell="E7" sqref="E7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 t="s">
        <v>147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 t="s">
        <v>207</v>
      </c>
    </row>
    <row r="213" spans="1:1" x14ac:dyDescent="0.25">
      <c r="A213" t="s">
        <v>208</v>
      </c>
    </row>
    <row r="214" spans="1:1" x14ac:dyDescent="0.25">
      <c r="A214" t="s">
        <v>209</v>
      </c>
    </row>
    <row r="215" spans="1:1" x14ac:dyDescent="0.25">
      <c r="A215" t="s">
        <v>210</v>
      </c>
    </row>
    <row r="216" spans="1:1" x14ac:dyDescent="0.25">
      <c r="A216" t="s">
        <v>211</v>
      </c>
    </row>
    <row r="217" spans="1:1" x14ac:dyDescent="0.25">
      <c r="A217" t="s">
        <v>212</v>
      </c>
    </row>
    <row r="218" spans="1:1" x14ac:dyDescent="0.25">
      <c r="A218" t="s">
        <v>213</v>
      </c>
    </row>
    <row r="219" spans="1:1" x14ac:dyDescent="0.25">
      <c r="A219" t="s">
        <v>214</v>
      </c>
    </row>
    <row r="220" spans="1:1" x14ac:dyDescent="0.25">
      <c r="A220" t="s">
        <v>215</v>
      </c>
    </row>
    <row r="221" spans="1:1" x14ac:dyDescent="0.25">
      <c r="A221" t="s">
        <v>216</v>
      </c>
    </row>
    <row r="222" spans="1:1" x14ac:dyDescent="0.25">
      <c r="A222" t="s">
        <v>217</v>
      </c>
    </row>
    <row r="223" spans="1:1" x14ac:dyDescent="0.25">
      <c r="A223" t="s">
        <v>218</v>
      </c>
    </row>
    <row r="224" spans="1:1" x14ac:dyDescent="0.25">
      <c r="A224" t="s">
        <v>219</v>
      </c>
    </row>
    <row r="225" spans="1:1" x14ac:dyDescent="0.25">
      <c r="A225" t="s">
        <v>220</v>
      </c>
    </row>
    <row r="226" spans="1:1" x14ac:dyDescent="0.25">
      <c r="A226" t="s">
        <v>221</v>
      </c>
    </row>
    <row r="227" spans="1:1" x14ac:dyDescent="0.25">
      <c r="A227" t="s">
        <v>222</v>
      </c>
    </row>
    <row r="228" spans="1:1" x14ac:dyDescent="0.25">
      <c r="A228" t="s">
        <v>223</v>
      </c>
    </row>
    <row r="229" spans="1:1" x14ac:dyDescent="0.25">
      <c r="A229" t="s">
        <v>224</v>
      </c>
    </row>
    <row r="230" spans="1:1" x14ac:dyDescent="0.25">
      <c r="A230" t="s">
        <v>225</v>
      </c>
    </row>
    <row r="231" spans="1:1" x14ac:dyDescent="0.25">
      <c r="A231" t="s">
        <v>226</v>
      </c>
    </row>
    <row r="232" spans="1:1" x14ac:dyDescent="0.25">
      <c r="A232" t="s">
        <v>227</v>
      </c>
    </row>
    <row r="233" spans="1:1" x14ac:dyDescent="0.25">
      <c r="A233" t="s">
        <v>228</v>
      </c>
    </row>
    <row r="234" spans="1:1" x14ac:dyDescent="0.25">
      <c r="A234" t="s">
        <v>229</v>
      </c>
    </row>
    <row r="235" spans="1:1" x14ac:dyDescent="0.25">
      <c r="A235" t="s">
        <v>230</v>
      </c>
    </row>
    <row r="236" spans="1:1" x14ac:dyDescent="0.25">
      <c r="A236" t="s">
        <v>231</v>
      </c>
    </row>
    <row r="237" spans="1:1" x14ac:dyDescent="0.25">
      <c r="A237" t="s">
        <v>232</v>
      </c>
    </row>
    <row r="238" spans="1:1" x14ac:dyDescent="0.25">
      <c r="A238" t="s">
        <v>233</v>
      </c>
    </row>
    <row r="239" spans="1:1" x14ac:dyDescent="0.25">
      <c r="A239" t="s">
        <v>234</v>
      </c>
    </row>
    <row r="240" spans="1:1" x14ac:dyDescent="0.25">
      <c r="A240" t="s">
        <v>235</v>
      </c>
    </row>
    <row r="241" spans="1:1" x14ac:dyDescent="0.25">
      <c r="A241" t="s">
        <v>236</v>
      </c>
    </row>
    <row r="242" spans="1:1" x14ac:dyDescent="0.25">
      <c r="A242" t="s">
        <v>237</v>
      </c>
    </row>
    <row r="243" spans="1:1" x14ac:dyDescent="0.25">
      <c r="A243" t="s">
        <v>238</v>
      </c>
    </row>
    <row r="244" spans="1:1" x14ac:dyDescent="0.25">
      <c r="A244" t="s">
        <v>239</v>
      </c>
    </row>
    <row r="245" spans="1:1" x14ac:dyDescent="0.25">
      <c r="A245" t="s">
        <v>240</v>
      </c>
    </row>
    <row r="246" spans="1:1" x14ac:dyDescent="0.25">
      <c r="A246" t="s">
        <v>241</v>
      </c>
    </row>
    <row r="247" spans="1:1" x14ac:dyDescent="0.25">
      <c r="A247" t="s">
        <v>242</v>
      </c>
    </row>
    <row r="248" spans="1:1" x14ac:dyDescent="0.25">
      <c r="A248" t="s">
        <v>243</v>
      </c>
    </row>
    <row r="249" spans="1:1" x14ac:dyDescent="0.25">
      <c r="A249" t="s">
        <v>244</v>
      </c>
    </row>
    <row r="250" spans="1:1" x14ac:dyDescent="0.25">
      <c r="A250" t="s">
        <v>245</v>
      </c>
    </row>
    <row r="251" spans="1:1" x14ac:dyDescent="0.25">
      <c r="A251" t="s">
        <v>246</v>
      </c>
    </row>
    <row r="252" spans="1:1" x14ac:dyDescent="0.25">
      <c r="A252" t="s">
        <v>247</v>
      </c>
    </row>
    <row r="253" spans="1:1" x14ac:dyDescent="0.25">
      <c r="A253" t="s">
        <v>248</v>
      </c>
    </row>
    <row r="254" spans="1:1" x14ac:dyDescent="0.25">
      <c r="A254" t="s">
        <v>249</v>
      </c>
    </row>
    <row r="255" spans="1:1" x14ac:dyDescent="0.25">
      <c r="A255" t="s">
        <v>250</v>
      </c>
    </row>
    <row r="256" spans="1:1" x14ac:dyDescent="0.25">
      <c r="A256" t="s">
        <v>251</v>
      </c>
    </row>
    <row r="257" spans="1:1" x14ac:dyDescent="0.25">
      <c r="A257" t="s">
        <v>252</v>
      </c>
    </row>
    <row r="258" spans="1:1" x14ac:dyDescent="0.25">
      <c r="A258" t="s">
        <v>253</v>
      </c>
    </row>
    <row r="259" spans="1:1" x14ac:dyDescent="0.25">
      <c r="A259" t="s">
        <v>254</v>
      </c>
    </row>
    <row r="260" spans="1:1" x14ac:dyDescent="0.25">
      <c r="A260" t="s">
        <v>255</v>
      </c>
    </row>
    <row r="261" spans="1:1" x14ac:dyDescent="0.25">
      <c r="A261" t="s">
        <v>256</v>
      </c>
    </row>
    <row r="262" spans="1:1" x14ac:dyDescent="0.25">
      <c r="A262" t="s">
        <v>257</v>
      </c>
    </row>
    <row r="263" spans="1:1" x14ac:dyDescent="0.25">
      <c r="A263" t="s">
        <v>258</v>
      </c>
    </row>
    <row r="264" spans="1:1" x14ac:dyDescent="0.25">
      <c r="A264" t="s">
        <v>259</v>
      </c>
    </row>
    <row r="265" spans="1:1" x14ac:dyDescent="0.25">
      <c r="A265" t="s">
        <v>260</v>
      </c>
    </row>
    <row r="266" spans="1:1" x14ac:dyDescent="0.25">
      <c r="A266" t="s">
        <v>261</v>
      </c>
    </row>
    <row r="267" spans="1:1" x14ac:dyDescent="0.25">
      <c r="A267" t="s">
        <v>262</v>
      </c>
    </row>
    <row r="268" spans="1:1" x14ac:dyDescent="0.25">
      <c r="A268" t="s">
        <v>263</v>
      </c>
    </row>
    <row r="269" spans="1:1" x14ac:dyDescent="0.25">
      <c r="A269" t="s">
        <v>264</v>
      </c>
    </row>
    <row r="270" spans="1:1" x14ac:dyDescent="0.25">
      <c r="A270" t="s">
        <v>265</v>
      </c>
    </row>
    <row r="271" spans="1:1" x14ac:dyDescent="0.25">
      <c r="A271" t="s">
        <v>266</v>
      </c>
    </row>
    <row r="272" spans="1:1" x14ac:dyDescent="0.25">
      <c r="A272" t="s">
        <v>267</v>
      </c>
    </row>
    <row r="273" spans="1:1" x14ac:dyDescent="0.25">
      <c r="A273" t="s">
        <v>268</v>
      </c>
    </row>
    <row r="274" spans="1:1" x14ac:dyDescent="0.25">
      <c r="A274" t="s">
        <v>269</v>
      </c>
    </row>
    <row r="275" spans="1:1" x14ac:dyDescent="0.25">
      <c r="A275" t="s">
        <v>270</v>
      </c>
    </row>
    <row r="276" spans="1:1" x14ac:dyDescent="0.25">
      <c r="A276" t="s">
        <v>271</v>
      </c>
    </row>
    <row r="277" spans="1:1" x14ac:dyDescent="0.25">
      <c r="A277" t="s">
        <v>272</v>
      </c>
    </row>
    <row r="278" spans="1:1" x14ac:dyDescent="0.25">
      <c r="A278" t="s">
        <v>273</v>
      </c>
    </row>
    <row r="279" spans="1:1" x14ac:dyDescent="0.25">
      <c r="A279" t="s">
        <v>274</v>
      </c>
    </row>
    <row r="280" spans="1:1" x14ac:dyDescent="0.25">
      <c r="A280" t="s">
        <v>275</v>
      </c>
    </row>
    <row r="281" spans="1:1" x14ac:dyDescent="0.25">
      <c r="A281" t="s">
        <v>276</v>
      </c>
    </row>
    <row r="282" spans="1:1" x14ac:dyDescent="0.25">
      <c r="A282" t="s">
        <v>277</v>
      </c>
    </row>
    <row r="283" spans="1:1" x14ac:dyDescent="0.25">
      <c r="A283" t="s">
        <v>278</v>
      </c>
    </row>
    <row r="284" spans="1:1" x14ac:dyDescent="0.25">
      <c r="A284" t="s">
        <v>279</v>
      </c>
    </row>
    <row r="285" spans="1:1" x14ac:dyDescent="0.25">
      <c r="A285" t="s">
        <v>280</v>
      </c>
    </row>
    <row r="286" spans="1:1" x14ac:dyDescent="0.25">
      <c r="A286" t="s">
        <v>281</v>
      </c>
    </row>
    <row r="287" spans="1:1" x14ac:dyDescent="0.25">
      <c r="A287" t="s">
        <v>282</v>
      </c>
    </row>
    <row r="288" spans="1:1" x14ac:dyDescent="0.25">
      <c r="A288" t="s">
        <v>283</v>
      </c>
    </row>
    <row r="289" spans="1:1" x14ac:dyDescent="0.25">
      <c r="A289" t="s">
        <v>284</v>
      </c>
    </row>
    <row r="290" spans="1:1" x14ac:dyDescent="0.25">
      <c r="A290" t="s">
        <v>285</v>
      </c>
    </row>
    <row r="291" spans="1:1" x14ac:dyDescent="0.25">
      <c r="A291" t="s">
        <v>286</v>
      </c>
    </row>
    <row r="292" spans="1:1" x14ac:dyDescent="0.25">
      <c r="A292" t="s">
        <v>287</v>
      </c>
    </row>
    <row r="293" spans="1:1" x14ac:dyDescent="0.25">
      <c r="A293" t="s">
        <v>288</v>
      </c>
    </row>
    <row r="294" spans="1:1" x14ac:dyDescent="0.25">
      <c r="A294" t="s">
        <v>289</v>
      </c>
    </row>
    <row r="295" spans="1:1" x14ac:dyDescent="0.25">
      <c r="A295" t="s">
        <v>290</v>
      </c>
    </row>
    <row r="296" spans="1:1" x14ac:dyDescent="0.25">
      <c r="A296" t="s">
        <v>291</v>
      </c>
    </row>
    <row r="297" spans="1:1" x14ac:dyDescent="0.25">
      <c r="A297" t="s">
        <v>292</v>
      </c>
    </row>
    <row r="298" spans="1:1" x14ac:dyDescent="0.25">
      <c r="A298" t="s">
        <v>293</v>
      </c>
    </row>
    <row r="299" spans="1:1" x14ac:dyDescent="0.25">
      <c r="A299" t="s">
        <v>294</v>
      </c>
    </row>
    <row r="300" spans="1:1" x14ac:dyDescent="0.25">
      <c r="A300" t="s">
        <v>295</v>
      </c>
    </row>
    <row r="301" spans="1:1" x14ac:dyDescent="0.25">
      <c r="A301" t="s">
        <v>296</v>
      </c>
    </row>
    <row r="302" spans="1:1" x14ac:dyDescent="0.25">
      <c r="A302" t="s">
        <v>297</v>
      </c>
    </row>
    <row r="303" spans="1:1" x14ac:dyDescent="0.25">
      <c r="A303" t="s">
        <v>298</v>
      </c>
    </row>
    <row r="304" spans="1:1" x14ac:dyDescent="0.25">
      <c r="A304" t="s">
        <v>299</v>
      </c>
    </row>
    <row r="305" spans="1:1" x14ac:dyDescent="0.25">
      <c r="A305" t="s">
        <v>300</v>
      </c>
    </row>
    <row r="306" spans="1:1" x14ac:dyDescent="0.25">
      <c r="A306" t="s">
        <v>301</v>
      </c>
    </row>
    <row r="307" spans="1:1" x14ac:dyDescent="0.25">
      <c r="A307" t="s">
        <v>302</v>
      </c>
    </row>
    <row r="308" spans="1:1" x14ac:dyDescent="0.25">
      <c r="A308" t="s">
        <v>303</v>
      </c>
    </row>
    <row r="309" spans="1:1" x14ac:dyDescent="0.25">
      <c r="A309" t="s">
        <v>304</v>
      </c>
    </row>
    <row r="310" spans="1:1" x14ac:dyDescent="0.25">
      <c r="A310" t="s">
        <v>305</v>
      </c>
    </row>
    <row r="311" spans="1:1" x14ac:dyDescent="0.25">
      <c r="A311" t="s">
        <v>306</v>
      </c>
    </row>
    <row r="312" spans="1:1" x14ac:dyDescent="0.25">
      <c r="A312" t="s">
        <v>307</v>
      </c>
    </row>
    <row r="313" spans="1:1" x14ac:dyDescent="0.25">
      <c r="A313" t="s">
        <v>308</v>
      </c>
    </row>
    <row r="314" spans="1:1" x14ac:dyDescent="0.25">
      <c r="A314" t="s">
        <v>309</v>
      </c>
    </row>
    <row r="315" spans="1:1" x14ac:dyDescent="0.25">
      <c r="A315" t="s">
        <v>310</v>
      </c>
    </row>
    <row r="316" spans="1:1" x14ac:dyDescent="0.25">
      <c r="A316" t="s">
        <v>311</v>
      </c>
    </row>
    <row r="317" spans="1:1" x14ac:dyDescent="0.25">
      <c r="A317" t="s">
        <v>312</v>
      </c>
    </row>
    <row r="318" spans="1:1" x14ac:dyDescent="0.25">
      <c r="A318" t="s">
        <v>313</v>
      </c>
    </row>
    <row r="319" spans="1:1" x14ac:dyDescent="0.25">
      <c r="A319" t="s">
        <v>314</v>
      </c>
    </row>
    <row r="320" spans="1:1" x14ac:dyDescent="0.25">
      <c r="A320" t="s">
        <v>315</v>
      </c>
    </row>
    <row r="321" spans="1:1" x14ac:dyDescent="0.25">
      <c r="A321" t="s">
        <v>316</v>
      </c>
    </row>
    <row r="322" spans="1:1" x14ac:dyDescent="0.25">
      <c r="A322" t="s">
        <v>317</v>
      </c>
    </row>
    <row r="323" spans="1:1" x14ac:dyDescent="0.25">
      <c r="A323" t="s">
        <v>318</v>
      </c>
    </row>
    <row r="324" spans="1:1" x14ac:dyDescent="0.25">
      <c r="A324" t="s">
        <v>319</v>
      </c>
    </row>
    <row r="325" spans="1:1" x14ac:dyDescent="0.25">
      <c r="A325" t="s">
        <v>320</v>
      </c>
    </row>
    <row r="326" spans="1:1" x14ac:dyDescent="0.25">
      <c r="A326" t="s">
        <v>321</v>
      </c>
    </row>
    <row r="327" spans="1:1" x14ac:dyDescent="0.25">
      <c r="A327" t="s">
        <v>322</v>
      </c>
    </row>
    <row r="328" spans="1:1" x14ac:dyDescent="0.25">
      <c r="A328" t="s">
        <v>323</v>
      </c>
    </row>
    <row r="329" spans="1:1" x14ac:dyDescent="0.25">
      <c r="A329" t="s">
        <v>324</v>
      </c>
    </row>
    <row r="330" spans="1:1" x14ac:dyDescent="0.25">
      <c r="A330" t="s">
        <v>325</v>
      </c>
    </row>
    <row r="331" spans="1:1" x14ac:dyDescent="0.25">
      <c r="A331" t="s">
        <v>326</v>
      </c>
    </row>
    <row r="332" spans="1:1" x14ac:dyDescent="0.25">
      <c r="A332" t="s">
        <v>327</v>
      </c>
    </row>
    <row r="333" spans="1:1" x14ac:dyDescent="0.25">
      <c r="A333" t="s">
        <v>328</v>
      </c>
    </row>
    <row r="334" spans="1:1" x14ac:dyDescent="0.25">
      <c r="A334" t="s">
        <v>329</v>
      </c>
    </row>
    <row r="335" spans="1:1" x14ac:dyDescent="0.25">
      <c r="A335" t="s">
        <v>330</v>
      </c>
    </row>
    <row r="336" spans="1:1" x14ac:dyDescent="0.25">
      <c r="A336" t="s">
        <v>331</v>
      </c>
    </row>
    <row r="337" spans="1:1" x14ac:dyDescent="0.25">
      <c r="A337" t="s">
        <v>332</v>
      </c>
    </row>
    <row r="338" spans="1:1" x14ac:dyDescent="0.25">
      <c r="A338" t="s">
        <v>333</v>
      </c>
    </row>
    <row r="339" spans="1:1" x14ac:dyDescent="0.25">
      <c r="A339" t="s">
        <v>334</v>
      </c>
    </row>
    <row r="340" spans="1:1" x14ac:dyDescent="0.25">
      <c r="A340" t="s">
        <v>335</v>
      </c>
    </row>
    <row r="341" spans="1:1" x14ac:dyDescent="0.25">
      <c r="A341" t="s">
        <v>336</v>
      </c>
    </row>
    <row r="342" spans="1:1" x14ac:dyDescent="0.25">
      <c r="A342" t="s">
        <v>337</v>
      </c>
    </row>
    <row r="343" spans="1:1" x14ac:dyDescent="0.25">
      <c r="A343" t="s">
        <v>338</v>
      </c>
    </row>
    <row r="344" spans="1:1" x14ac:dyDescent="0.25">
      <c r="A344" t="s">
        <v>339</v>
      </c>
    </row>
    <row r="345" spans="1:1" x14ac:dyDescent="0.25">
      <c r="A345" t="s">
        <v>340</v>
      </c>
    </row>
    <row r="346" spans="1:1" x14ac:dyDescent="0.25">
      <c r="A346" t="s">
        <v>341</v>
      </c>
    </row>
    <row r="347" spans="1:1" x14ac:dyDescent="0.25">
      <c r="A347" t="s">
        <v>342</v>
      </c>
    </row>
    <row r="348" spans="1:1" x14ac:dyDescent="0.25">
      <c r="A348" t="s">
        <v>343</v>
      </c>
    </row>
    <row r="349" spans="1:1" x14ac:dyDescent="0.25">
      <c r="A349" t="s">
        <v>344</v>
      </c>
    </row>
    <row r="350" spans="1:1" x14ac:dyDescent="0.25">
      <c r="A350" t="s">
        <v>345</v>
      </c>
    </row>
    <row r="351" spans="1:1" x14ac:dyDescent="0.25">
      <c r="A351" t="s">
        <v>346</v>
      </c>
    </row>
    <row r="352" spans="1:1" x14ac:dyDescent="0.25">
      <c r="A352" t="s">
        <v>347</v>
      </c>
    </row>
    <row r="353" spans="1:1" x14ac:dyDescent="0.25">
      <c r="A353" t="s">
        <v>348</v>
      </c>
    </row>
    <row r="354" spans="1:1" x14ac:dyDescent="0.25">
      <c r="A354" t="s">
        <v>349</v>
      </c>
    </row>
    <row r="355" spans="1:1" x14ac:dyDescent="0.25">
      <c r="A355" t="s">
        <v>350</v>
      </c>
    </row>
    <row r="356" spans="1:1" x14ac:dyDescent="0.25">
      <c r="A356" t="s">
        <v>351</v>
      </c>
    </row>
    <row r="357" spans="1:1" x14ac:dyDescent="0.25">
      <c r="A357" t="s">
        <v>352</v>
      </c>
    </row>
    <row r="358" spans="1:1" x14ac:dyDescent="0.25">
      <c r="A358" t="s">
        <v>353</v>
      </c>
    </row>
    <row r="359" spans="1:1" x14ac:dyDescent="0.25">
      <c r="A359" t="s">
        <v>354</v>
      </c>
    </row>
    <row r="360" spans="1:1" x14ac:dyDescent="0.25">
      <c r="A360" t="s">
        <v>355</v>
      </c>
    </row>
    <row r="361" spans="1:1" x14ac:dyDescent="0.25">
      <c r="A361" t="s">
        <v>356</v>
      </c>
    </row>
    <row r="362" spans="1:1" x14ac:dyDescent="0.25">
      <c r="A362" t="s">
        <v>357</v>
      </c>
    </row>
    <row r="363" spans="1:1" x14ac:dyDescent="0.25">
      <c r="A363" t="s">
        <v>358</v>
      </c>
    </row>
    <row r="364" spans="1:1" x14ac:dyDescent="0.25">
      <c r="A364" t="s">
        <v>359</v>
      </c>
    </row>
    <row r="365" spans="1:1" x14ac:dyDescent="0.25">
      <c r="A365" t="s">
        <v>360</v>
      </c>
    </row>
    <row r="366" spans="1:1" x14ac:dyDescent="0.25">
      <c r="A366" t="s">
        <v>361</v>
      </c>
    </row>
    <row r="367" spans="1:1" x14ac:dyDescent="0.25">
      <c r="A367" t="s">
        <v>362</v>
      </c>
    </row>
    <row r="368" spans="1:1" x14ac:dyDescent="0.25">
      <c r="A368" t="s">
        <v>363</v>
      </c>
    </row>
    <row r="369" spans="1:1" x14ac:dyDescent="0.25">
      <c r="A369" t="s">
        <v>364</v>
      </c>
    </row>
    <row r="370" spans="1:1" x14ac:dyDescent="0.25">
      <c r="A370" t="s">
        <v>365</v>
      </c>
    </row>
    <row r="371" spans="1:1" x14ac:dyDescent="0.25">
      <c r="A371" t="s">
        <v>366</v>
      </c>
    </row>
    <row r="372" spans="1:1" x14ac:dyDescent="0.25">
      <c r="A372" t="s">
        <v>367</v>
      </c>
    </row>
    <row r="373" spans="1:1" x14ac:dyDescent="0.25">
      <c r="A373" t="s">
        <v>368</v>
      </c>
    </row>
    <row r="374" spans="1:1" x14ac:dyDescent="0.25">
      <c r="A374" t="s">
        <v>369</v>
      </c>
    </row>
    <row r="375" spans="1:1" x14ac:dyDescent="0.25">
      <c r="A375" t="s">
        <v>370</v>
      </c>
    </row>
    <row r="376" spans="1:1" x14ac:dyDescent="0.25">
      <c r="A376" t="s">
        <v>371</v>
      </c>
    </row>
    <row r="377" spans="1:1" x14ac:dyDescent="0.25">
      <c r="A377" t="s">
        <v>372</v>
      </c>
    </row>
    <row r="378" spans="1:1" x14ac:dyDescent="0.25">
      <c r="A378" t="s">
        <v>373</v>
      </c>
    </row>
    <row r="379" spans="1:1" x14ac:dyDescent="0.25">
      <c r="A379" t="s">
        <v>374</v>
      </c>
    </row>
    <row r="380" spans="1:1" x14ac:dyDescent="0.25">
      <c r="A380" t="s">
        <v>375</v>
      </c>
    </row>
    <row r="381" spans="1:1" x14ac:dyDescent="0.25">
      <c r="A381" t="s">
        <v>376</v>
      </c>
    </row>
    <row r="382" spans="1:1" x14ac:dyDescent="0.25">
      <c r="A382" t="s">
        <v>377</v>
      </c>
    </row>
    <row r="383" spans="1:1" x14ac:dyDescent="0.25">
      <c r="A383" t="s">
        <v>378</v>
      </c>
    </row>
    <row r="384" spans="1:1" x14ac:dyDescent="0.25">
      <c r="A384" t="s">
        <v>379</v>
      </c>
    </row>
    <row r="385" spans="1:1" x14ac:dyDescent="0.25">
      <c r="A385" t="s">
        <v>380</v>
      </c>
    </row>
    <row r="386" spans="1:1" x14ac:dyDescent="0.25">
      <c r="A386" t="s">
        <v>381</v>
      </c>
    </row>
    <row r="387" spans="1:1" x14ac:dyDescent="0.25">
      <c r="A387" t="s">
        <v>382</v>
      </c>
    </row>
    <row r="388" spans="1:1" x14ac:dyDescent="0.25">
      <c r="A388" t="s">
        <v>383</v>
      </c>
    </row>
    <row r="389" spans="1:1" x14ac:dyDescent="0.25">
      <c r="A389" t="s">
        <v>384</v>
      </c>
    </row>
    <row r="390" spans="1:1" x14ac:dyDescent="0.25">
      <c r="A390" t="s">
        <v>385</v>
      </c>
    </row>
    <row r="391" spans="1:1" x14ac:dyDescent="0.25">
      <c r="A391" t="s">
        <v>386</v>
      </c>
    </row>
    <row r="392" spans="1:1" x14ac:dyDescent="0.25">
      <c r="A392" t="s">
        <v>387</v>
      </c>
    </row>
    <row r="393" spans="1:1" x14ac:dyDescent="0.25">
      <c r="A393" t="s">
        <v>388</v>
      </c>
    </row>
    <row r="394" spans="1:1" x14ac:dyDescent="0.25">
      <c r="A394" t="s">
        <v>389</v>
      </c>
    </row>
    <row r="395" spans="1:1" x14ac:dyDescent="0.25">
      <c r="A395" t="s">
        <v>390</v>
      </c>
    </row>
    <row r="396" spans="1:1" x14ac:dyDescent="0.25">
      <c r="A396" t="s">
        <v>391</v>
      </c>
    </row>
    <row r="397" spans="1:1" x14ac:dyDescent="0.25">
      <c r="A397" t="s">
        <v>392</v>
      </c>
    </row>
    <row r="398" spans="1:1" x14ac:dyDescent="0.25">
      <c r="A398" t="s">
        <v>393</v>
      </c>
    </row>
    <row r="399" spans="1:1" x14ac:dyDescent="0.25">
      <c r="A399" t="s">
        <v>394</v>
      </c>
    </row>
    <row r="400" spans="1:1" x14ac:dyDescent="0.25">
      <c r="A400" t="s">
        <v>395</v>
      </c>
    </row>
    <row r="401" spans="1:1" x14ac:dyDescent="0.25">
      <c r="A401" t="s">
        <v>396</v>
      </c>
    </row>
    <row r="402" spans="1:1" x14ac:dyDescent="0.25">
      <c r="A402" t="s">
        <v>397</v>
      </c>
    </row>
    <row r="403" spans="1:1" x14ac:dyDescent="0.25">
      <c r="A403" t="s">
        <v>398</v>
      </c>
    </row>
    <row r="404" spans="1:1" x14ac:dyDescent="0.25">
      <c r="A404" t="s">
        <v>399</v>
      </c>
    </row>
    <row r="405" spans="1:1" x14ac:dyDescent="0.25">
      <c r="A405" t="s">
        <v>400</v>
      </c>
    </row>
    <row r="406" spans="1:1" x14ac:dyDescent="0.25">
      <c r="A406" t="s">
        <v>401</v>
      </c>
    </row>
    <row r="407" spans="1:1" x14ac:dyDescent="0.25">
      <c r="A407" t="s">
        <v>402</v>
      </c>
    </row>
    <row r="408" spans="1:1" x14ac:dyDescent="0.25">
      <c r="A408" t="s">
        <v>403</v>
      </c>
    </row>
    <row r="409" spans="1:1" x14ac:dyDescent="0.25">
      <c r="A409" t="s">
        <v>404</v>
      </c>
    </row>
    <row r="410" spans="1:1" x14ac:dyDescent="0.25">
      <c r="A410" t="s">
        <v>405</v>
      </c>
    </row>
    <row r="411" spans="1:1" x14ac:dyDescent="0.25">
      <c r="A411" t="s">
        <v>406</v>
      </c>
    </row>
    <row r="415" spans="1:1" x14ac:dyDescent="0.25">
      <c r="A415" t="s">
        <v>407</v>
      </c>
    </row>
    <row r="416" spans="1:1" x14ac:dyDescent="0.25">
      <c r="A416" t="s">
        <v>2</v>
      </c>
    </row>
    <row r="417" spans="1:1" x14ac:dyDescent="0.25">
      <c r="A417" t="s">
        <v>408</v>
      </c>
    </row>
    <row r="418" spans="1:1" x14ac:dyDescent="0.25">
      <c r="A418" t="s">
        <v>409</v>
      </c>
    </row>
    <row r="419" spans="1:1" x14ac:dyDescent="0.25">
      <c r="A419" t="s">
        <v>410</v>
      </c>
    </row>
    <row r="420" spans="1:1" x14ac:dyDescent="0.25">
      <c r="A420" t="s">
        <v>411</v>
      </c>
    </row>
    <row r="421" spans="1:1" x14ac:dyDescent="0.25">
      <c r="A421" t="s">
        <v>412</v>
      </c>
    </row>
    <row r="422" spans="1:1" x14ac:dyDescent="0.25">
      <c r="A422" t="s">
        <v>413</v>
      </c>
    </row>
    <row r="423" spans="1:1" x14ac:dyDescent="0.25">
      <c r="A423" t="s">
        <v>414</v>
      </c>
    </row>
    <row r="424" spans="1:1" x14ac:dyDescent="0.25">
      <c r="A424" t="s">
        <v>415</v>
      </c>
    </row>
    <row r="425" spans="1:1" x14ac:dyDescent="0.25">
      <c r="A425" t="s">
        <v>416</v>
      </c>
    </row>
    <row r="426" spans="1:1" x14ac:dyDescent="0.25">
      <c r="A426" t="s">
        <v>417</v>
      </c>
    </row>
    <row r="427" spans="1:1" x14ac:dyDescent="0.25">
      <c r="A427" t="s">
        <v>418</v>
      </c>
    </row>
    <row r="428" spans="1:1" x14ac:dyDescent="0.25">
      <c r="A428" t="s">
        <v>419</v>
      </c>
    </row>
    <row r="429" spans="1:1" x14ac:dyDescent="0.25">
      <c r="A429" t="s">
        <v>420</v>
      </c>
    </row>
    <row r="430" spans="1:1" x14ac:dyDescent="0.25">
      <c r="A430" t="s">
        <v>421</v>
      </c>
    </row>
    <row r="431" spans="1:1" x14ac:dyDescent="0.25">
      <c r="A431" t="s">
        <v>422</v>
      </c>
    </row>
    <row r="432" spans="1:1" x14ac:dyDescent="0.25">
      <c r="A432" t="s">
        <v>423</v>
      </c>
    </row>
    <row r="433" spans="1:1" x14ac:dyDescent="0.25">
      <c r="A433" t="s">
        <v>424</v>
      </c>
    </row>
    <row r="434" spans="1:1" x14ac:dyDescent="0.25">
      <c r="A434" t="s">
        <v>425</v>
      </c>
    </row>
    <row r="435" spans="1:1" x14ac:dyDescent="0.25">
      <c r="A435" t="s">
        <v>426</v>
      </c>
    </row>
    <row r="436" spans="1:1" x14ac:dyDescent="0.25">
      <c r="A436" t="s">
        <v>427</v>
      </c>
    </row>
    <row r="437" spans="1:1" x14ac:dyDescent="0.25">
      <c r="A437" t="s">
        <v>428</v>
      </c>
    </row>
    <row r="438" spans="1:1" x14ac:dyDescent="0.25">
      <c r="A438" t="s">
        <v>429</v>
      </c>
    </row>
    <row r="439" spans="1:1" x14ac:dyDescent="0.25">
      <c r="A439" t="s">
        <v>430</v>
      </c>
    </row>
    <row r="440" spans="1:1" x14ac:dyDescent="0.25">
      <c r="A440" t="s">
        <v>431</v>
      </c>
    </row>
    <row r="441" spans="1:1" x14ac:dyDescent="0.25">
      <c r="A441" t="s">
        <v>432</v>
      </c>
    </row>
    <row r="442" spans="1:1" x14ac:dyDescent="0.25">
      <c r="A442" t="s">
        <v>433</v>
      </c>
    </row>
    <row r="443" spans="1:1" x14ac:dyDescent="0.25">
      <c r="A443" t="s">
        <v>434</v>
      </c>
    </row>
    <row r="444" spans="1:1" x14ac:dyDescent="0.25">
      <c r="A444" t="s">
        <v>435</v>
      </c>
    </row>
    <row r="445" spans="1:1" x14ac:dyDescent="0.25">
      <c r="A445" t="s">
        <v>436</v>
      </c>
    </row>
    <row r="446" spans="1:1" x14ac:dyDescent="0.25">
      <c r="A446" t="s">
        <v>437</v>
      </c>
    </row>
    <row r="447" spans="1:1" x14ac:dyDescent="0.25">
      <c r="A447" t="s">
        <v>438</v>
      </c>
    </row>
    <row r="448" spans="1:1" x14ac:dyDescent="0.25">
      <c r="A448" t="s">
        <v>439</v>
      </c>
    </row>
    <row r="449" spans="1:1" x14ac:dyDescent="0.25">
      <c r="A449" t="s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05"/>
  <sheetViews>
    <sheetView tabSelected="1" workbookViewId="0">
      <selection activeCell="K4" sqref="K4"/>
    </sheetView>
  </sheetViews>
  <sheetFormatPr defaultRowHeight="15" x14ac:dyDescent="0.25"/>
  <cols>
    <col min="1" max="1" width="7.28515625" bestFit="1" customWidth="1"/>
    <col min="2" max="2" width="9.28515625" bestFit="1" customWidth="1"/>
    <col min="3" max="3" width="9.28515625" customWidth="1"/>
    <col min="4" max="4" width="9.7109375" bestFit="1" customWidth="1"/>
    <col min="5" max="6" width="7.28515625" bestFit="1" customWidth="1"/>
    <col min="7" max="7" width="8.28515625" bestFit="1" customWidth="1"/>
    <col min="8" max="8" width="7.5703125" bestFit="1" customWidth="1"/>
    <col min="9" max="9" width="5.42578125" bestFit="1" customWidth="1"/>
  </cols>
  <sheetData>
    <row r="1" spans="1:9" x14ac:dyDescent="0.25">
      <c r="A1" t="s">
        <v>442</v>
      </c>
      <c r="B1" t="s">
        <v>441</v>
      </c>
      <c r="C1" t="s">
        <v>449</v>
      </c>
      <c r="D1" t="s">
        <v>443</v>
      </c>
      <c r="E1" t="s">
        <v>444</v>
      </c>
      <c r="F1" t="s">
        <v>445</v>
      </c>
      <c r="G1" t="s">
        <v>446</v>
      </c>
      <c r="H1" t="s">
        <v>447</v>
      </c>
      <c r="I1" t="s">
        <v>448</v>
      </c>
    </row>
    <row r="2" spans="1:9" x14ac:dyDescent="0.25">
      <c r="A2">
        <v>1990</v>
      </c>
      <c r="B2">
        <v>7</v>
      </c>
      <c r="C2" t="str">
        <f t="shared" ref="C2:C65" si="0">TEXT(B2, "00") &amp; TEXT(A2, "0000")</f>
        <v>071990</v>
      </c>
      <c r="D2">
        <v>4.46</v>
      </c>
      <c r="E2">
        <v>0.2</v>
      </c>
      <c r="F2">
        <v>-1.52</v>
      </c>
      <c r="G2">
        <v>0.28000000000000003</v>
      </c>
      <c r="H2">
        <v>1.1000000000000001</v>
      </c>
      <c r="I2">
        <v>0.68</v>
      </c>
    </row>
    <row r="3" spans="1:9" x14ac:dyDescent="0.25">
      <c r="A3">
        <v>1990</v>
      </c>
      <c r="B3">
        <v>8</v>
      </c>
      <c r="C3" t="str">
        <f t="shared" si="0"/>
        <v>081990</v>
      </c>
      <c r="D3">
        <v>-10.88</v>
      </c>
      <c r="E3">
        <v>0.25</v>
      </c>
      <c r="F3">
        <v>-0.3</v>
      </c>
      <c r="G3">
        <v>-0.5</v>
      </c>
      <c r="H3">
        <v>1.66</v>
      </c>
      <c r="I3">
        <v>0.66</v>
      </c>
    </row>
    <row r="4" spans="1:9" x14ac:dyDescent="0.25">
      <c r="A4">
        <v>1990</v>
      </c>
      <c r="B4">
        <v>9</v>
      </c>
      <c r="C4" t="str">
        <f t="shared" si="0"/>
        <v>091990</v>
      </c>
      <c r="D4">
        <v>-12.19</v>
      </c>
      <c r="E4">
        <v>1.92</v>
      </c>
      <c r="F4">
        <v>0.44</v>
      </c>
      <c r="G4">
        <v>0.33</v>
      </c>
      <c r="H4">
        <v>1.78</v>
      </c>
      <c r="I4">
        <v>0.6</v>
      </c>
    </row>
    <row r="5" spans="1:9" x14ac:dyDescent="0.25">
      <c r="A5">
        <v>1990</v>
      </c>
      <c r="B5">
        <v>10</v>
      </c>
      <c r="C5" t="str">
        <f t="shared" si="0"/>
        <v>101990</v>
      </c>
      <c r="D5">
        <v>6.45</v>
      </c>
      <c r="E5">
        <v>-2.58</v>
      </c>
      <c r="F5">
        <v>-1.1200000000000001</v>
      </c>
      <c r="G5">
        <v>0.86</v>
      </c>
      <c r="H5">
        <v>-0.73</v>
      </c>
      <c r="I5">
        <v>0.68</v>
      </c>
    </row>
    <row r="6" spans="1:9" x14ac:dyDescent="0.25">
      <c r="A6">
        <v>1990</v>
      </c>
      <c r="B6">
        <v>11</v>
      </c>
      <c r="C6" t="str">
        <f t="shared" si="0"/>
        <v>111990</v>
      </c>
      <c r="D6">
        <v>-0.42</v>
      </c>
      <c r="E6">
        <v>-2.66</v>
      </c>
      <c r="F6">
        <v>0.56999999999999995</v>
      </c>
      <c r="G6">
        <v>0.25</v>
      </c>
      <c r="H6">
        <v>-0.33</v>
      </c>
      <c r="I6">
        <v>0.56999999999999995</v>
      </c>
    </row>
    <row r="7" spans="1:9" x14ac:dyDescent="0.25">
      <c r="A7">
        <v>1990</v>
      </c>
      <c r="B7">
        <v>12</v>
      </c>
      <c r="C7" t="str">
        <f t="shared" si="0"/>
        <v>121990</v>
      </c>
      <c r="D7">
        <v>-1.55</v>
      </c>
      <c r="E7">
        <v>0.9</v>
      </c>
      <c r="F7">
        <v>0.26</v>
      </c>
      <c r="G7">
        <v>1.03</v>
      </c>
      <c r="H7">
        <v>0.3</v>
      </c>
      <c r="I7">
        <v>0.6</v>
      </c>
    </row>
    <row r="8" spans="1:9" x14ac:dyDescent="0.25">
      <c r="A8">
        <v>1991</v>
      </c>
      <c r="B8">
        <v>1</v>
      </c>
      <c r="C8" t="str">
        <f t="shared" si="0"/>
        <v>011991</v>
      </c>
      <c r="D8">
        <v>1.51</v>
      </c>
      <c r="E8">
        <v>-3.95</v>
      </c>
      <c r="F8">
        <v>-0.03</v>
      </c>
      <c r="G8">
        <v>0.68</v>
      </c>
      <c r="H8">
        <v>-0.34</v>
      </c>
      <c r="I8">
        <v>0.52</v>
      </c>
    </row>
    <row r="9" spans="1:9" x14ac:dyDescent="0.25">
      <c r="A9">
        <v>1991</v>
      </c>
      <c r="B9">
        <v>2</v>
      </c>
      <c r="C9" t="str">
        <f t="shared" si="0"/>
        <v>021991</v>
      </c>
      <c r="D9">
        <v>7.3</v>
      </c>
      <c r="E9">
        <v>1.1200000000000001</v>
      </c>
      <c r="F9">
        <v>0.66</v>
      </c>
      <c r="G9">
        <v>0.42</v>
      </c>
      <c r="H9">
        <v>-2.3199999999999998</v>
      </c>
      <c r="I9">
        <v>0.48</v>
      </c>
    </row>
    <row r="10" spans="1:9" x14ac:dyDescent="0.25">
      <c r="A10">
        <v>1991</v>
      </c>
      <c r="B10">
        <v>3</v>
      </c>
      <c r="C10" t="str">
        <f t="shared" si="0"/>
        <v>031991</v>
      </c>
      <c r="D10">
        <v>-6.7</v>
      </c>
      <c r="E10">
        <v>1.94</v>
      </c>
      <c r="F10">
        <v>-0.27</v>
      </c>
      <c r="G10">
        <v>2.2200000000000002</v>
      </c>
      <c r="H10">
        <v>-1.43</v>
      </c>
      <c r="I10">
        <v>0.44</v>
      </c>
    </row>
    <row r="11" spans="1:9" x14ac:dyDescent="0.25">
      <c r="A11">
        <v>1991</v>
      </c>
      <c r="B11">
        <v>4</v>
      </c>
      <c r="C11" t="str">
        <f t="shared" si="0"/>
        <v>041991</v>
      </c>
      <c r="D11">
        <v>-0.87</v>
      </c>
      <c r="E11">
        <v>-0.3</v>
      </c>
      <c r="F11">
        <v>-0.59</v>
      </c>
      <c r="G11">
        <v>1.02</v>
      </c>
      <c r="H11">
        <v>1.32</v>
      </c>
      <c r="I11">
        <v>0.53</v>
      </c>
    </row>
    <row r="12" spans="1:9" x14ac:dyDescent="0.25">
      <c r="A12">
        <v>1991</v>
      </c>
      <c r="B12">
        <v>5</v>
      </c>
      <c r="C12" t="str">
        <f t="shared" si="0"/>
        <v>051991</v>
      </c>
      <c r="D12">
        <v>0.49</v>
      </c>
      <c r="E12">
        <v>-3.15</v>
      </c>
      <c r="F12">
        <v>0.12</v>
      </c>
      <c r="G12">
        <v>1.18</v>
      </c>
      <c r="H12">
        <v>1.96</v>
      </c>
      <c r="I12">
        <v>0.47</v>
      </c>
    </row>
    <row r="13" spans="1:9" x14ac:dyDescent="0.25">
      <c r="A13">
        <v>1991</v>
      </c>
      <c r="B13">
        <v>6</v>
      </c>
      <c r="C13" t="str">
        <f t="shared" si="0"/>
        <v>061991</v>
      </c>
      <c r="D13">
        <v>-7.41</v>
      </c>
      <c r="E13">
        <v>0.87</v>
      </c>
      <c r="F13">
        <v>-0.69</v>
      </c>
      <c r="G13">
        <v>0.68</v>
      </c>
      <c r="H13">
        <v>0.84</v>
      </c>
      <c r="I13">
        <v>0.42</v>
      </c>
    </row>
    <row r="14" spans="1:9" x14ac:dyDescent="0.25">
      <c r="A14">
        <v>1991</v>
      </c>
      <c r="B14">
        <v>7</v>
      </c>
      <c r="C14" t="str">
        <f t="shared" si="0"/>
        <v>071991</v>
      </c>
      <c r="D14">
        <v>5.3</v>
      </c>
      <c r="E14">
        <v>-3.22</v>
      </c>
      <c r="F14">
        <v>-0.35</v>
      </c>
      <c r="G14">
        <v>2.71</v>
      </c>
      <c r="H14">
        <v>-0.49</v>
      </c>
      <c r="I14">
        <v>0.49</v>
      </c>
    </row>
    <row r="15" spans="1:9" x14ac:dyDescent="0.25">
      <c r="A15">
        <v>1991</v>
      </c>
      <c r="B15">
        <v>8</v>
      </c>
      <c r="C15" t="str">
        <f t="shared" si="0"/>
        <v>081991</v>
      </c>
      <c r="D15">
        <v>1.42</v>
      </c>
      <c r="E15">
        <v>-0.96</v>
      </c>
      <c r="F15">
        <v>-0.08</v>
      </c>
      <c r="G15">
        <v>2.77</v>
      </c>
      <c r="H15">
        <v>0.21</v>
      </c>
      <c r="I15">
        <v>0.46</v>
      </c>
    </row>
    <row r="16" spans="1:9" x14ac:dyDescent="0.25">
      <c r="A16">
        <v>1991</v>
      </c>
      <c r="B16">
        <v>9</v>
      </c>
      <c r="C16" t="str">
        <f t="shared" si="0"/>
        <v>091991</v>
      </c>
      <c r="D16">
        <v>3.02</v>
      </c>
      <c r="E16">
        <v>1.78</v>
      </c>
      <c r="F16">
        <v>-0.05</v>
      </c>
      <c r="G16">
        <v>2.7</v>
      </c>
      <c r="H16">
        <v>-0.53</v>
      </c>
      <c r="I16">
        <v>0.46</v>
      </c>
    </row>
    <row r="17" spans="1:9" x14ac:dyDescent="0.25">
      <c r="A17">
        <v>1991</v>
      </c>
      <c r="B17">
        <v>10</v>
      </c>
      <c r="C17" t="str">
        <f t="shared" si="0"/>
        <v>101991</v>
      </c>
      <c r="D17">
        <v>-2.62</v>
      </c>
      <c r="E17">
        <v>-0.73</v>
      </c>
      <c r="F17">
        <v>-1.3</v>
      </c>
      <c r="G17">
        <v>1.94</v>
      </c>
      <c r="H17">
        <v>0.21</v>
      </c>
      <c r="I17">
        <v>0.42</v>
      </c>
    </row>
    <row r="18" spans="1:9" x14ac:dyDescent="0.25">
      <c r="A18">
        <v>1991</v>
      </c>
      <c r="B18">
        <v>11</v>
      </c>
      <c r="C18" t="str">
        <f t="shared" si="0"/>
        <v>111991</v>
      </c>
      <c r="D18">
        <v>-2.27</v>
      </c>
      <c r="E18">
        <v>0.52</v>
      </c>
      <c r="F18">
        <v>-1.81</v>
      </c>
      <c r="G18">
        <v>0.75</v>
      </c>
      <c r="H18">
        <v>-0.44</v>
      </c>
      <c r="I18">
        <v>0.39</v>
      </c>
    </row>
    <row r="19" spans="1:9" x14ac:dyDescent="0.25">
      <c r="A19">
        <v>1991</v>
      </c>
      <c r="B19">
        <v>12</v>
      </c>
      <c r="C19" t="str">
        <f t="shared" si="0"/>
        <v>121991</v>
      </c>
      <c r="D19">
        <v>6.3</v>
      </c>
      <c r="E19">
        <v>-3.85</v>
      </c>
      <c r="F19">
        <v>-2.1</v>
      </c>
      <c r="G19">
        <v>1.19</v>
      </c>
      <c r="H19">
        <v>-1.31</v>
      </c>
      <c r="I19">
        <v>0.38</v>
      </c>
    </row>
    <row r="20" spans="1:9" x14ac:dyDescent="0.25">
      <c r="A20">
        <v>1992</v>
      </c>
      <c r="B20">
        <v>1</v>
      </c>
      <c r="C20" t="str">
        <f t="shared" si="0"/>
        <v>011992</v>
      </c>
      <c r="D20">
        <v>-0.52</v>
      </c>
      <c r="E20">
        <v>-0.76</v>
      </c>
      <c r="F20">
        <v>1.29</v>
      </c>
      <c r="G20">
        <v>0.3</v>
      </c>
      <c r="H20">
        <v>0.45</v>
      </c>
      <c r="I20">
        <v>0.34</v>
      </c>
    </row>
    <row r="21" spans="1:9" x14ac:dyDescent="0.25">
      <c r="A21">
        <v>1992</v>
      </c>
      <c r="B21">
        <v>2</v>
      </c>
      <c r="C21" t="str">
        <f t="shared" si="0"/>
        <v>021992</v>
      </c>
      <c r="D21">
        <v>-0.44</v>
      </c>
      <c r="E21">
        <v>-0.23</v>
      </c>
      <c r="F21">
        <v>0.18</v>
      </c>
      <c r="G21">
        <v>1.25</v>
      </c>
      <c r="H21">
        <v>-0.16</v>
      </c>
      <c r="I21">
        <v>0.28000000000000003</v>
      </c>
    </row>
    <row r="22" spans="1:9" x14ac:dyDescent="0.25">
      <c r="A22">
        <v>1992</v>
      </c>
      <c r="B22">
        <v>3</v>
      </c>
      <c r="C22" t="str">
        <f t="shared" si="0"/>
        <v>031992</v>
      </c>
      <c r="D22">
        <v>-3.74</v>
      </c>
      <c r="E22">
        <v>0.37</v>
      </c>
      <c r="F22">
        <v>0.28999999999999998</v>
      </c>
      <c r="G22">
        <v>0.56999999999999995</v>
      </c>
      <c r="H22">
        <v>0.5</v>
      </c>
      <c r="I22">
        <v>0.34</v>
      </c>
    </row>
    <row r="23" spans="1:9" x14ac:dyDescent="0.25">
      <c r="A23">
        <v>1992</v>
      </c>
      <c r="B23">
        <v>4</v>
      </c>
      <c r="C23" t="str">
        <f t="shared" si="0"/>
        <v>041992</v>
      </c>
      <c r="D23">
        <v>5.0199999999999996</v>
      </c>
      <c r="E23">
        <v>-1.35</v>
      </c>
      <c r="F23">
        <v>-7.0000000000000007E-2</v>
      </c>
      <c r="G23">
        <v>2.61</v>
      </c>
      <c r="H23">
        <v>1.9</v>
      </c>
      <c r="I23">
        <v>0.32</v>
      </c>
    </row>
    <row r="24" spans="1:9" x14ac:dyDescent="0.25">
      <c r="A24">
        <v>1992</v>
      </c>
      <c r="B24">
        <v>5</v>
      </c>
      <c r="C24" t="str">
        <f t="shared" si="0"/>
        <v>051992</v>
      </c>
      <c r="D24">
        <v>5.09</v>
      </c>
      <c r="E24">
        <v>0.11</v>
      </c>
      <c r="F24">
        <v>1.4</v>
      </c>
      <c r="G24">
        <v>1.01</v>
      </c>
      <c r="H24">
        <v>0.83</v>
      </c>
      <c r="I24">
        <v>0.28000000000000003</v>
      </c>
    </row>
    <row r="25" spans="1:9" x14ac:dyDescent="0.25">
      <c r="A25">
        <v>1992</v>
      </c>
      <c r="B25">
        <v>6</v>
      </c>
      <c r="C25" t="str">
        <f t="shared" si="0"/>
        <v>061992</v>
      </c>
      <c r="D25">
        <v>-1.17</v>
      </c>
      <c r="E25">
        <v>0.61</v>
      </c>
      <c r="F25">
        <v>-0.85</v>
      </c>
      <c r="G25">
        <v>-0.09</v>
      </c>
      <c r="H25">
        <v>0.27</v>
      </c>
      <c r="I25">
        <v>0.32</v>
      </c>
    </row>
    <row r="26" spans="1:9" x14ac:dyDescent="0.25">
      <c r="A26">
        <v>1992</v>
      </c>
      <c r="B26">
        <v>7</v>
      </c>
      <c r="C26" t="str">
        <f t="shared" si="0"/>
        <v>071992</v>
      </c>
      <c r="D26">
        <v>-4.0999999999999996</v>
      </c>
      <c r="E26">
        <v>-1.21</v>
      </c>
      <c r="F26">
        <v>-1.37</v>
      </c>
      <c r="G26">
        <v>2.82</v>
      </c>
      <c r="H26">
        <v>-0.46</v>
      </c>
      <c r="I26">
        <v>0.31</v>
      </c>
    </row>
    <row r="27" spans="1:9" x14ac:dyDescent="0.25">
      <c r="A27">
        <v>1992</v>
      </c>
      <c r="B27">
        <v>8</v>
      </c>
      <c r="C27" t="str">
        <f t="shared" si="0"/>
        <v>081992</v>
      </c>
      <c r="D27">
        <v>-0.8</v>
      </c>
      <c r="E27">
        <v>-1.3</v>
      </c>
      <c r="F27">
        <v>-0.51</v>
      </c>
      <c r="G27">
        <v>1.26</v>
      </c>
      <c r="H27">
        <v>-1.5</v>
      </c>
      <c r="I27">
        <v>0.26</v>
      </c>
    </row>
    <row r="28" spans="1:9" x14ac:dyDescent="0.25">
      <c r="A28">
        <v>1992</v>
      </c>
      <c r="B28">
        <v>9</v>
      </c>
      <c r="C28" t="str">
        <f t="shared" si="0"/>
        <v>091992</v>
      </c>
      <c r="D28">
        <v>-2.99</v>
      </c>
      <c r="E28">
        <v>-3.63</v>
      </c>
      <c r="F28">
        <v>-1.82</v>
      </c>
      <c r="G28">
        <v>1.44</v>
      </c>
      <c r="H28">
        <v>0.87</v>
      </c>
      <c r="I28">
        <v>0.26</v>
      </c>
    </row>
    <row r="29" spans="1:9" x14ac:dyDescent="0.25">
      <c r="A29">
        <v>1992</v>
      </c>
      <c r="B29">
        <v>10</v>
      </c>
      <c r="C29" t="str">
        <f t="shared" si="0"/>
        <v>101992</v>
      </c>
      <c r="D29">
        <v>-7.71</v>
      </c>
      <c r="E29">
        <v>-2.42</v>
      </c>
      <c r="F29">
        <v>1.2</v>
      </c>
      <c r="G29">
        <v>-2.98</v>
      </c>
      <c r="H29">
        <v>-1.1599999999999999</v>
      </c>
      <c r="I29">
        <v>0.23</v>
      </c>
    </row>
    <row r="30" spans="1:9" x14ac:dyDescent="0.25">
      <c r="A30">
        <v>1992</v>
      </c>
      <c r="B30">
        <v>11</v>
      </c>
      <c r="C30" t="str">
        <f t="shared" si="0"/>
        <v>111992</v>
      </c>
      <c r="D30">
        <v>-0.65</v>
      </c>
      <c r="E30">
        <v>-2.65</v>
      </c>
      <c r="F30">
        <v>-0.13</v>
      </c>
      <c r="G30">
        <v>0.56999999999999995</v>
      </c>
      <c r="H30">
        <v>1.17</v>
      </c>
      <c r="I30">
        <v>0.23</v>
      </c>
    </row>
    <row r="31" spans="1:9" x14ac:dyDescent="0.25">
      <c r="A31">
        <v>1992</v>
      </c>
      <c r="B31">
        <v>12</v>
      </c>
      <c r="C31" t="str">
        <f t="shared" si="0"/>
        <v>121992</v>
      </c>
      <c r="D31">
        <v>1.22</v>
      </c>
      <c r="E31">
        <v>-0.24</v>
      </c>
      <c r="F31">
        <v>-1.17</v>
      </c>
      <c r="G31">
        <v>2.0499999999999998</v>
      </c>
      <c r="H31">
        <v>0.69</v>
      </c>
      <c r="I31">
        <v>0.28000000000000003</v>
      </c>
    </row>
    <row r="32" spans="1:9" x14ac:dyDescent="0.25">
      <c r="A32">
        <v>1993</v>
      </c>
      <c r="B32">
        <v>1</v>
      </c>
      <c r="C32" t="str">
        <f t="shared" si="0"/>
        <v>011993</v>
      </c>
      <c r="D32">
        <v>0.63</v>
      </c>
      <c r="E32">
        <v>3.34</v>
      </c>
      <c r="F32">
        <v>2.95</v>
      </c>
      <c r="G32">
        <v>-1.23</v>
      </c>
      <c r="H32">
        <v>1.1200000000000001</v>
      </c>
      <c r="I32">
        <v>0.23</v>
      </c>
    </row>
    <row r="33" spans="1:9" x14ac:dyDescent="0.25">
      <c r="A33">
        <v>1993</v>
      </c>
      <c r="B33">
        <v>2</v>
      </c>
      <c r="C33" t="str">
        <f t="shared" si="0"/>
        <v>021993</v>
      </c>
      <c r="D33">
        <v>1.1100000000000001</v>
      </c>
      <c r="E33">
        <v>-0.75</v>
      </c>
      <c r="F33">
        <v>1.74</v>
      </c>
      <c r="G33">
        <v>-0.74</v>
      </c>
      <c r="H33">
        <v>0.31</v>
      </c>
      <c r="I33">
        <v>0.22</v>
      </c>
    </row>
    <row r="34" spans="1:9" x14ac:dyDescent="0.25">
      <c r="A34">
        <v>1993</v>
      </c>
      <c r="B34">
        <v>3</v>
      </c>
      <c r="C34" t="str">
        <f t="shared" si="0"/>
        <v>031993</v>
      </c>
      <c r="D34">
        <v>5.43</v>
      </c>
      <c r="E34">
        <v>1.31</v>
      </c>
      <c r="F34">
        <v>0.86</v>
      </c>
      <c r="G34">
        <v>-0.1</v>
      </c>
      <c r="H34">
        <v>2.67</v>
      </c>
      <c r="I34">
        <v>0.25</v>
      </c>
    </row>
    <row r="35" spans="1:9" x14ac:dyDescent="0.25">
      <c r="A35">
        <v>1993</v>
      </c>
      <c r="B35">
        <v>4</v>
      </c>
      <c r="C35" t="str">
        <f t="shared" si="0"/>
        <v>041993</v>
      </c>
      <c r="D35">
        <v>1.92</v>
      </c>
      <c r="E35">
        <v>3.59</v>
      </c>
      <c r="F35">
        <v>1.93</v>
      </c>
      <c r="G35">
        <v>-1.61</v>
      </c>
      <c r="H35">
        <v>1.05</v>
      </c>
      <c r="I35">
        <v>0.24</v>
      </c>
    </row>
    <row r="36" spans="1:9" x14ac:dyDescent="0.25">
      <c r="A36">
        <v>1993</v>
      </c>
      <c r="B36">
        <v>5</v>
      </c>
      <c r="C36" t="str">
        <f t="shared" si="0"/>
        <v>051993</v>
      </c>
      <c r="D36">
        <v>0.91</v>
      </c>
      <c r="E36">
        <v>0.34</v>
      </c>
      <c r="F36">
        <v>1.5</v>
      </c>
      <c r="G36">
        <v>-0.44</v>
      </c>
      <c r="H36">
        <v>0.96</v>
      </c>
      <c r="I36">
        <v>0.22</v>
      </c>
    </row>
    <row r="37" spans="1:9" x14ac:dyDescent="0.25">
      <c r="A37">
        <v>1993</v>
      </c>
      <c r="B37">
        <v>6</v>
      </c>
      <c r="C37" t="str">
        <f t="shared" si="0"/>
        <v>061993</v>
      </c>
      <c r="D37">
        <v>-3.23</v>
      </c>
      <c r="E37">
        <v>-1.48</v>
      </c>
      <c r="F37">
        <v>1.53</v>
      </c>
      <c r="G37">
        <v>-0.93</v>
      </c>
      <c r="H37">
        <v>1.94</v>
      </c>
      <c r="I37">
        <v>0.25</v>
      </c>
    </row>
    <row r="38" spans="1:9" x14ac:dyDescent="0.25">
      <c r="A38">
        <v>1993</v>
      </c>
      <c r="B38">
        <v>7</v>
      </c>
      <c r="C38" t="str">
        <f t="shared" si="0"/>
        <v>071993</v>
      </c>
      <c r="D38">
        <v>1.03</v>
      </c>
      <c r="E38">
        <v>-0.77</v>
      </c>
      <c r="F38">
        <v>3</v>
      </c>
      <c r="G38">
        <v>-0.91</v>
      </c>
      <c r="H38">
        <v>1.2</v>
      </c>
      <c r="I38">
        <v>0.24</v>
      </c>
    </row>
    <row r="39" spans="1:9" x14ac:dyDescent="0.25">
      <c r="A39">
        <v>1993</v>
      </c>
      <c r="B39">
        <v>8</v>
      </c>
      <c r="C39" t="str">
        <f t="shared" si="0"/>
        <v>081993</v>
      </c>
      <c r="D39">
        <v>8.61</v>
      </c>
      <c r="E39">
        <v>0.87</v>
      </c>
      <c r="F39">
        <v>2.31</v>
      </c>
      <c r="G39">
        <v>0.54</v>
      </c>
      <c r="H39">
        <v>-0.3</v>
      </c>
      <c r="I39">
        <v>0.25</v>
      </c>
    </row>
    <row r="40" spans="1:9" x14ac:dyDescent="0.25">
      <c r="A40">
        <v>1993</v>
      </c>
      <c r="B40">
        <v>9</v>
      </c>
      <c r="C40" t="str">
        <f t="shared" si="0"/>
        <v>091993</v>
      </c>
      <c r="D40">
        <v>-0.64</v>
      </c>
      <c r="E40">
        <v>0.98</v>
      </c>
      <c r="F40">
        <v>0.04</v>
      </c>
      <c r="G40">
        <v>0.72</v>
      </c>
      <c r="H40">
        <v>0.46</v>
      </c>
      <c r="I40">
        <v>0.26</v>
      </c>
    </row>
    <row r="41" spans="1:9" x14ac:dyDescent="0.25">
      <c r="A41">
        <v>1993</v>
      </c>
      <c r="B41">
        <v>10</v>
      </c>
      <c r="C41" t="str">
        <f t="shared" si="0"/>
        <v>101993</v>
      </c>
      <c r="D41">
        <v>2.46</v>
      </c>
      <c r="E41">
        <v>-1.83</v>
      </c>
      <c r="F41">
        <v>0.76</v>
      </c>
      <c r="G41">
        <v>0.63</v>
      </c>
      <c r="H41">
        <v>-0.26</v>
      </c>
      <c r="I41">
        <v>0.22</v>
      </c>
    </row>
    <row r="42" spans="1:9" x14ac:dyDescent="0.25">
      <c r="A42">
        <v>1993</v>
      </c>
      <c r="B42">
        <v>11</v>
      </c>
      <c r="C42" t="str">
        <f t="shared" si="0"/>
        <v>111993</v>
      </c>
      <c r="D42">
        <v>-2.31</v>
      </c>
      <c r="E42">
        <v>0.74</v>
      </c>
      <c r="F42">
        <v>-1.59</v>
      </c>
      <c r="G42">
        <v>0.75</v>
      </c>
      <c r="H42">
        <v>0.83</v>
      </c>
      <c r="I42">
        <v>0.25</v>
      </c>
    </row>
    <row r="43" spans="1:9" x14ac:dyDescent="0.25">
      <c r="A43">
        <v>1993</v>
      </c>
      <c r="B43">
        <v>12</v>
      </c>
      <c r="C43" t="str">
        <f t="shared" si="0"/>
        <v>121993</v>
      </c>
      <c r="D43">
        <v>7.16</v>
      </c>
      <c r="E43">
        <v>-2.19</v>
      </c>
      <c r="F43">
        <v>2.61</v>
      </c>
      <c r="G43">
        <v>-0.47</v>
      </c>
      <c r="H43">
        <v>0.54</v>
      </c>
      <c r="I43">
        <v>0.23</v>
      </c>
    </row>
    <row r="44" spans="1:9" x14ac:dyDescent="0.25">
      <c r="A44">
        <v>1994</v>
      </c>
      <c r="B44">
        <v>1</v>
      </c>
      <c r="C44" t="str">
        <f t="shared" si="0"/>
        <v>011994</v>
      </c>
      <c r="D44">
        <v>5.89</v>
      </c>
      <c r="E44">
        <v>5.97</v>
      </c>
      <c r="F44">
        <v>4.34</v>
      </c>
      <c r="G44">
        <v>-2.5299999999999998</v>
      </c>
      <c r="H44">
        <v>2.73</v>
      </c>
      <c r="I44">
        <v>0.25</v>
      </c>
    </row>
    <row r="45" spans="1:9" x14ac:dyDescent="0.25">
      <c r="A45">
        <v>1994</v>
      </c>
      <c r="B45">
        <v>2</v>
      </c>
      <c r="C45" t="str">
        <f t="shared" si="0"/>
        <v>021994</v>
      </c>
      <c r="D45">
        <v>-3.46</v>
      </c>
      <c r="E45">
        <v>4.1900000000000004</v>
      </c>
      <c r="F45">
        <v>1.01</v>
      </c>
      <c r="G45">
        <v>0.44</v>
      </c>
      <c r="H45">
        <v>1.31</v>
      </c>
      <c r="I45">
        <v>0.21</v>
      </c>
    </row>
    <row r="46" spans="1:9" x14ac:dyDescent="0.25">
      <c r="A46">
        <v>1994</v>
      </c>
      <c r="B46">
        <v>3</v>
      </c>
      <c r="C46" t="str">
        <f t="shared" si="0"/>
        <v>031994</v>
      </c>
      <c r="D46">
        <v>-2.8</v>
      </c>
      <c r="E46">
        <v>1.48</v>
      </c>
      <c r="F46">
        <v>1.79</v>
      </c>
      <c r="G46">
        <v>0.65</v>
      </c>
      <c r="H46">
        <v>-0.23</v>
      </c>
      <c r="I46">
        <v>0.27</v>
      </c>
    </row>
    <row r="47" spans="1:9" x14ac:dyDescent="0.25">
      <c r="A47">
        <v>1994</v>
      </c>
      <c r="B47">
        <v>4</v>
      </c>
      <c r="C47" t="str">
        <f t="shared" si="0"/>
        <v>041994</v>
      </c>
      <c r="D47">
        <v>3.79</v>
      </c>
      <c r="E47">
        <v>-0.51</v>
      </c>
      <c r="F47">
        <v>1.48</v>
      </c>
      <c r="G47">
        <v>-0.9</v>
      </c>
      <c r="H47">
        <v>0.74</v>
      </c>
      <c r="I47">
        <v>0.27</v>
      </c>
    </row>
    <row r="48" spans="1:9" x14ac:dyDescent="0.25">
      <c r="A48">
        <v>1994</v>
      </c>
      <c r="B48">
        <v>5</v>
      </c>
      <c r="C48" t="str">
        <f t="shared" si="0"/>
        <v>051994</v>
      </c>
      <c r="D48">
        <v>-4</v>
      </c>
      <c r="E48">
        <v>1.86</v>
      </c>
      <c r="F48">
        <v>0.53</v>
      </c>
      <c r="G48">
        <v>-0.53</v>
      </c>
      <c r="H48">
        <v>0.57999999999999996</v>
      </c>
      <c r="I48">
        <v>0.32</v>
      </c>
    </row>
    <row r="49" spans="1:9" x14ac:dyDescent="0.25">
      <c r="A49">
        <v>1994</v>
      </c>
      <c r="B49">
        <v>6</v>
      </c>
      <c r="C49" t="str">
        <f t="shared" si="0"/>
        <v>061994</v>
      </c>
      <c r="D49">
        <v>-1.1599999999999999</v>
      </c>
      <c r="E49">
        <v>-0.28000000000000003</v>
      </c>
      <c r="F49">
        <v>-1</v>
      </c>
      <c r="G49">
        <v>0.51</v>
      </c>
      <c r="H49">
        <v>0.31</v>
      </c>
      <c r="I49">
        <v>0.31</v>
      </c>
    </row>
    <row r="50" spans="1:9" x14ac:dyDescent="0.25">
      <c r="A50">
        <v>1994</v>
      </c>
      <c r="B50">
        <v>7</v>
      </c>
      <c r="C50" t="str">
        <f t="shared" si="0"/>
        <v>071994</v>
      </c>
      <c r="D50">
        <v>4.66</v>
      </c>
      <c r="E50">
        <v>-2.96</v>
      </c>
      <c r="F50">
        <v>1.06</v>
      </c>
      <c r="G50">
        <v>1.06</v>
      </c>
      <c r="H50">
        <v>0.55000000000000004</v>
      </c>
      <c r="I50">
        <v>0.28000000000000003</v>
      </c>
    </row>
    <row r="51" spans="1:9" x14ac:dyDescent="0.25">
      <c r="A51">
        <v>1994</v>
      </c>
      <c r="B51">
        <v>8</v>
      </c>
      <c r="C51" t="str">
        <f t="shared" si="0"/>
        <v>081994</v>
      </c>
      <c r="D51">
        <v>1.9</v>
      </c>
      <c r="E51">
        <v>-0.68</v>
      </c>
      <c r="F51">
        <v>-2.62</v>
      </c>
      <c r="G51">
        <v>3.04</v>
      </c>
      <c r="H51">
        <v>-0.57999999999999996</v>
      </c>
      <c r="I51">
        <v>0.37</v>
      </c>
    </row>
    <row r="52" spans="1:9" x14ac:dyDescent="0.25">
      <c r="A52">
        <v>1994</v>
      </c>
      <c r="B52">
        <v>9</v>
      </c>
      <c r="C52" t="str">
        <f t="shared" si="0"/>
        <v>091994</v>
      </c>
      <c r="D52">
        <v>-3.58</v>
      </c>
      <c r="E52">
        <v>2.71</v>
      </c>
      <c r="F52">
        <v>0.31</v>
      </c>
      <c r="G52">
        <v>-0.15</v>
      </c>
      <c r="H52">
        <v>-0.13</v>
      </c>
      <c r="I52">
        <v>0.37</v>
      </c>
    </row>
    <row r="53" spans="1:9" x14ac:dyDescent="0.25">
      <c r="A53">
        <v>1994</v>
      </c>
      <c r="B53">
        <v>10</v>
      </c>
      <c r="C53" t="str">
        <f t="shared" si="0"/>
        <v>101994</v>
      </c>
      <c r="D53">
        <v>3.59</v>
      </c>
      <c r="E53">
        <v>-2.94</v>
      </c>
      <c r="F53">
        <v>-0.33</v>
      </c>
      <c r="G53">
        <v>1.47</v>
      </c>
      <c r="H53">
        <v>-0.18</v>
      </c>
      <c r="I53">
        <v>0.38</v>
      </c>
    </row>
    <row r="54" spans="1:9" x14ac:dyDescent="0.25">
      <c r="A54">
        <v>1994</v>
      </c>
      <c r="B54">
        <v>11</v>
      </c>
      <c r="C54" t="str">
        <f t="shared" si="0"/>
        <v>111994</v>
      </c>
      <c r="D54">
        <v>-4.54</v>
      </c>
      <c r="E54">
        <v>-0.41</v>
      </c>
      <c r="F54">
        <v>0.45</v>
      </c>
      <c r="G54">
        <v>-1.17</v>
      </c>
      <c r="H54">
        <v>-0.42</v>
      </c>
      <c r="I54">
        <v>0.37</v>
      </c>
    </row>
    <row r="55" spans="1:9" x14ac:dyDescent="0.25">
      <c r="A55">
        <v>1994</v>
      </c>
      <c r="B55">
        <v>12</v>
      </c>
      <c r="C55" t="str">
        <f t="shared" si="0"/>
        <v>121994</v>
      </c>
      <c r="D55">
        <v>0.02</v>
      </c>
      <c r="E55">
        <v>0.3</v>
      </c>
      <c r="F55">
        <v>-0.57999999999999996</v>
      </c>
      <c r="G55">
        <v>0.56999999999999995</v>
      </c>
      <c r="H55">
        <v>-0.35</v>
      </c>
      <c r="I55">
        <v>0.44</v>
      </c>
    </row>
    <row r="56" spans="1:9" x14ac:dyDescent="0.25">
      <c r="A56">
        <v>1995</v>
      </c>
      <c r="B56">
        <v>1</v>
      </c>
      <c r="C56" t="str">
        <f t="shared" si="0"/>
        <v>011995</v>
      </c>
      <c r="D56">
        <v>-1.55</v>
      </c>
      <c r="E56">
        <v>1.62</v>
      </c>
      <c r="F56">
        <v>0.96</v>
      </c>
      <c r="G56">
        <v>0.28999999999999998</v>
      </c>
      <c r="H56">
        <v>0.27</v>
      </c>
      <c r="I56">
        <v>0.42</v>
      </c>
    </row>
    <row r="57" spans="1:9" x14ac:dyDescent="0.25">
      <c r="A57">
        <v>1995</v>
      </c>
      <c r="B57">
        <v>2</v>
      </c>
      <c r="C57" t="str">
        <f t="shared" si="0"/>
        <v>021995</v>
      </c>
      <c r="D57">
        <v>1.97</v>
      </c>
      <c r="E57">
        <v>-0.62</v>
      </c>
      <c r="F57">
        <v>-0.76</v>
      </c>
      <c r="G57">
        <v>0.82</v>
      </c>
      <c r="H57">
        <v>-0.78</v>
      </c>
      <c r="I57">
        <v>0.4</v>
      </c>
    </row>
    <row r="58" spans="1:9" x14ac:dyDescent="0.25">
      <c r="A58">
        <v>1995</v>
      </c>
      <c r="B58">
        <v>3</v>
      </c>
      <c r="C58" t="str">
        <f t="shared" si="0"/>
        <v>031995</v>
      </c>
      <c r="D58">
        <v>3.45</v>
      </c>
      <c r="E58">
        <v>-1.62</v>
      </c>
      <c r="F58">
        <v>-2.4700000000000002</v>
      </c>
      <c r="G58">
        <v>2.76</v>
      </c>
      <c r="H58">
        <v>-0.23</v>
      </c>
      <c r="I58">
        <v>0.46</v>
      </c>
    </row>
    <row r="59" spans="1:9" x14ac:dyDescent="0.25">
      <c r="A59">
        <v>1995</v>
      </c>
      <c r="B59">
        <v>4</v>
      </c>
      <c r="C59" t="str">
        <f t="shared" si="0"/>
        <v>041995</v>
      </c>
      <c r="D59">
        <v>2.56</v>
      </c>
      <c r="E59">
        <v>-1.64</v>
      </c>
      <c r="F59">
        <v>0.4</v>
      </c>
      <c r="G59">
        <v>-0.01</v>
      </c>
      <c r="H59">
        <v>-1.08</v>
      </c>
      <c r="I59">
        <v>0.45</v>
      </c>
    </row>
    <row r="60" spans="1:9" x14ac:dyDescent="0.25">
      <c r="A60">
        <v>1995</v>
      </c>
      <c r="B60">
        <v>5</v>
      </c>
      <c r="C60" t="str">
        <f t="shared" si="0"/>
        <v>051995</v>
      </c>
      <c r="D60">
        <v>1.76</v>
      </c>
      <c r="E60">
        <v>-0.21</v>
      </c>
      <c r="F60">
        <v>0.46</v>
      </c>
      <c r="G60">
        <v>0.16</v>
      </c>
      <c r="H60">
        <v>-0.97</v>
      </c>
      <c r="I60">
        <v>0.54</v>
      </c>
    </row>
    <row r="61" spans="1:9" x14ac:dyDescent="0.25">
      <c r="A61">
        <v>1995</v>
      </c>
      <c r="B61">
        <v>6</v>
      </c>
      <c r="C61" t="str">
        <f t="shared" si="0"/>
        <v>061995</v>
      </c>
      <c r="D61">
        <v>1</v>
      </c>
      <c r="E61">
        <v>0.14000000000000001</v>
      </c>
      <c r="F61">
        <v>-0.63</v>
      </c>
      <c r="G61">
        <v>0.78</v>
      </c>
      <c r="H61">
        <v>-0.94</v>
      </c>
      <c r="I61">
        <v>0.47</v>
      </c>
    </row>
    <row r="62" spans="1:9" x14ac:dyDescent="0.25">
      <c r="A62">
        <v>1995</v>
      </c>
      <c r="B62">
        <v>7</v>
      </c>
      <c r="C62" t="str">
        <f t="shared" si="0"/>
        <v>071995</v>
      </c>
      <c r="D62">
        <v>3.99</v>
      </c>
      <c r="E62">
        <v>-1.54</v>
      </c>
      <c r="F62">
        <v>-1.03</v>
      </c>
      <c r="G62">
        <v>1.81</v>
      </c>
      <c r="H62">
        <v>-1.75</v>
      </c>
      <c r="I62">
        <v>0.45</v>
      </c>
    </row>
    <row r="63" spans="1:9" x14ac:dyDescent="0.25">
      <c r="A63">
        <v>1995</v>
      </c>
      <c r="B63">
        <v>8</v>
      </c>
      <c r="C63" t="str">
        <f t="shared" si="0"/>
        <v>081995</v>
      </c>
      <c r="D63">
        <v>-4.05</v>
      </c>
      <c r="E63">
        <v>1.1399999999999999</v>
      </c>
      <c r="F63">
        <v>-2.29</v>
      </c>
      <c r="G63">
        <v>2.12</v>
      </c>
      <c r="H63">
        <v>-0.14000000000000001</v>
      </c>
      <c r="I63">
        <v>0.47</v>
      </c>
    </row>
    <row r="64" spans="1:9" x14ac:dyDescent="0.25">
      <c r="A64">
        <v>1995</v>
      </c>
      <c r="B64">
        <v>9</v>
      </c>
      <c r="C64" t="str">
        <f t="shared" si="0"/>
        <v>091995</v>
      </c>
      <c r="D64">
        <v>2.37</v>
      </c>
      <c r="E64">
        <v>-0.55000000000000004</v>
      </c>
      <c r="F64">
        <v>-1.93</v>
      </c>
      <c r="G64">
        <v>0.89</v>
      </c>
      <c r="H64">
        <v>-0.92</v>
      </c>
      <c r="I64">
        <v>0.43</v>
      </c>
    </row>
    <row r="65" spans="1:9" x14ac:dyDescent="0.25">
      <c r="A65">
        <v>1995</v>
      </c>
      <c r="B65">
        <v>10</v>
      </c>
      <c r="C65" t="str">
        <f t="shared" si="0"/>
        <v>101995</v>
      </c>
      <c r="D65">
        <v>-0.71</v>
      </c>
      <c r="E65">
        <v>-0.95</v>
      </c>
      <c r="F65">
        <v>-0.28999999999999998</v>
      </c>
      <c r="G65">
        <v>-0.16</v>
      </c>
      <c r="H65">
        <v>-0.46</v>
      </c>
      <c r="I65">
        <v>0.47</v>
      </c>
    </row>
    <row r="66" spans="1:9" x14ac:dyDescent="0.25">
      <c r="A66">
        <v>1995</v>
      </c>
      <c r="B66">
        <v>11</v>
      </c>
      <c r="C66" t="str">
        <f t="shared" ref="C66:C129" si="1">TEXT(B66, "00") &amp; TEXT(A66, "0000")</f>
        <v>111995</v>
      </c>
      <c r="D66">
        <v>-0.32</v>
      </c>
      <c r="E66">
        <v>-3.3</v>
      </c>
      <c r="F66">
        <v>0.78</v>
      </c>
      <c r="G66">
        <v>-0.05</v>
      </c>
      <c r="H66">
        <v>0.78</v>
      </c>
      <c r="I66">
        <v>0.42</v>
      </c>
    </row>
    <row r="67" spans="1:9" x14ac:dyDescent="0.25">
      <c r="A67">
        <v>1995</v>
      </c>
      <c r="B67">
        <v>12</v>
      </c>
      <c r="C67" t="str">
        <f t="shared" si="1"/>
        <v>121995</v>
      </c>
      <c r="D67">
        <v>1.84</v>
      </c>
      <c r="E67">
        <v>-1.19</v>
      </c>
      <c r="F67">
        <v>1.03</v>
      </c>
      <c r="G67">
        <v>-1.78</v>
      </c>
      <c r="H67">
        <v>-0.54</v>
      </c>
      <c r="I67">
        <v>0.49</v>
      </c>
    </row>
    <row r="68" spans="1:9" x14ac:dyDescent="0.25">
      <c r="A68">
        <v>1996</v>
      </c>
      <c r="B68">
        <v>1</v>
      </c>
      <c r="C68" t="str">
        <f t="shared" si="1"/>
        <v>011996</v>
      </c>
      <c r="D68">
        <v>0.44</v>
      </c>
      <c r="E68">
        <v>0.06</v>
      </c>
      <c r="F68">
        <v>0.12</v>
      </c>
      <c r="G68">
        <v>1.75</v>
      </c>
      <c r="H68">
        <v>-0.03</v>
      </c>
      <c r="I68">
        <v>0.43</v>
      </c>
    </row>
    <row r="69" spans="1:9" x14ac:dyDescent="0.25">
      <c r="A69">
        <v>1996</v>
      </c>
      <c r="B69">
        <v>2</v>
      </c>
      <c r="C69" t="str">
        <f t="shared" si="1"/>
        <v>021996</v>
      </c>
      <c r="D69">
        <v>1.88</v>
      </c>
      <c r="E69">
        <v>1.65</v>
      </c>
      <c r="F69">
        <v>0.21</v>
      </c>
      <c r="G69">
        <v>2.56</v>
      </c>
      <c r="H69">
        <v>-0.64</v>
      </c>
      <c r="I69">
        <v>0.39</v>
      </c>
    </row>
    <row r="70" spans="1:9" x14ac:dyDescent="0.25">
      <c r="A70">
        <v>1996</v>
      </c>
      <c r="B70">
        <v>3</v>
      </c>
      <c r="C70" t="str">
        <f t="shared" si="1"/>
        <v>031996</v>
      </c>
      <c r="D70">
        <v>0.89</v>
      </c>
      <c r="E70">
        <v>0.42</v>
      </c>
      <c r="F70">
        <v>0.51</v>
      </c>
      <c r="G70">
        <v>0.77</v>
      </c>
      <c r="H70">
        <v>0.56000000000000005</v>
      </c>
      <c r="I70">
        <v>0.39</v>
      </c>
    </row>
    <row r="71" spans="1:9" x14ac:dyDescent="0.25">
      <c r="A71">
        <v>1996</v>
      </c>
      <c r="B71">
        <v>4</v>
      </c>
      <c r="C71" t="str">
        <f t="shared" si="1"/>
        <v>041996</v>
      </c>
      <c r="D71">
        <v>0.62</v>
      </c>
      <c r="E71">
        <v>0.56000000000000005</v>
      </c>
      <c r="F71">
        <v>0.37</v>
      </c>
      <c r="G71">
        <v>0.19</v>
      </c>
      <c r="H71">
        <v>-0.04</v>
      </c>
      <c r="I71">
        <v>0.46</v>
      </c>
    </row>
    <row r="72" spans="1:9" x14ac:dyDescent="0.25">
      <c r="A72">
        <v>1996</v>
      </c>
      <c r="B72">
        <v>5</v>
      </c>
      <c r="C72" t="str">
        <f t="shared" si="1"/>
        <v>051996</v>
      </c>
      <c r="D72">
        <v>1.5</v>
      </c>
      <c r="E72">
        <v>1.78</v>
      </c>
      <c r="F72">
        <v>-0.28000000000000003</v>
      </c>
      <c r="G72">
        <v>1.97</v>
      </c>
      <c r="H72">
        <v>-0.67</v>
      </c>
      <c r="I72">
        <v>0.42</v>
      </c>
    </row>
    <row r="73" spans="1:9" x14ac:dyDescent="0.25">
      <c r="A73">
        <v>1996</v>
      </c>
      <c r="B73">
        <v>6</v>
      </c>
      <c r="C73" t="str">
        <f t="shared" si="1"/>
        <v>061996</v>
      </c>
      <c r="D73">
        <v>0.22</v>
      </c>
      <c r="E73">
        <v>-0.51</v>
      </c>
      <c r="F73">
        <v>0.33</v>
      </c>
      <c r="G73">
        <v>0.66</v>
      </c>
      <c r="H73">
        <v>0.63</v>
      </c>
      <c r="I73">
        <v>0.4</v>
      </c>
    </row>
    <row r="74" spans="1:9" x14ac:dyDescent="0.25">
      <c r="A74">
        <v>1996</v>
      </c>
      <c r="B74">
        <v>7</v>
      </c>
      <c r="C74" t="str">
        <f t="shared" si="1"/>
        <v>071996</v>
      </c>
      <c r="D74">
        <v>-1.79</v>
      </c>
      <c r="E74">
        <v>-0.13</v>
      </c>
      <c r="F74">
        <v>0.97</v>
      </c>
      <c r="G74">
        <v>-0.28000000000000003</v>
      </c>
      <c r="H74">
        <v>0.06</v>
      </c>
      <c r="I74">
        <v>0.45</v>
      </c>
    </row>
    <row r="75" spans="1:9" x14ac:dyDescent="0.25">
      <c r="A75">
        <v>1996</v>
      </c>
      <c r="B75">
        <v>8</v>
      </c>
      <c r="C75" t="str">
        <f t="shared" si="1"/>
        <v>081996</v>
      </c>
      <c r="D75">
        <v>2.2599999999999998</v>
      </c>
      <c r="E75">
        <v>-0.85</v>
      </c>
      <c r="F75">
        <v>-1.49</v>
      </c>
      <c r="G75">
        <v>1.83</v>
      </c>
      <c r="H75">
        <v>-1.32</v>
      </c>
      <c r="I75">
        <v>0.41</v>
      </c>
    </row>
    <row r="76" spans="1:9" x14ac:dyDescent="0.25">
      <c r="A76">
        <v>1996</v>
      </c>
      <c r="B76">
        <v>9</v>
      </c>
      <c r="C76" t="str">
        <f t="shared" si="1"/>
        <v>091996</v>
      </c>
      <c r="D76">
        <v>1.17</v>
      </c>
      <c r="E76">
        <v>-2.61</v>
      </c>
      <c r="F76">
        <v>0.49</v>
      </c>
      <c r="G76">
        <v>1.26</v>
      </c>
      <c r="H76">
        <v>-0.19</v>
      </c>
      <c r="I76">
        <v>0.44</v>
      </c>
    </row>
    <row r="77" spans="1:9" x14ac:dyDescent="0.25">
      <c r="A77">
        <v>1996</v>
      </c>
      <c r="B77">
        <v>10</v>
      </c>
      <c r="C77" t="str">
        <f t="shared" si="1"/>
        <v>101996</v>
      </c>
      <c r="D77">
        <v>1.55</v>
      </c>
      <c r="E77">
        <v>0.98</v>
      </c>
      <c r="F77">
        <v>-1.3</v>
      </c>
      <c r="G77">
        <v>1.49</v>
      </c>
      <c r="H77">
        <v>-1.22</v>
      </c>
      <c r="I77">
        <v>0.42</v>
      </c>
    </row>
    <row r="78" spans="1:9" x14ac:dyDescent="0.25">
      <c r="A78">
        <v>1996</v>
      </c>
      <c r="B78">
        <v>11</v>
      </c>
      <c r="C78" t="str">
        <f t="shared" si="1"/>
        <v>111996</v>
      </c>
      <c r="D78">
        <v>4.08</v>
      </c>
      <c r="E78">
        <v>-2.5299999999999998</v>
      </c>
      <c r="F78">
        <v>1.01</v>
      </c>
      <c r="G78">
        <v>0.26</v>
      </c>
      <c r="H78">
        <v>-0.19</v>
      </c>
      <c r="I78">
        <v>0.41</v>
      </c>
    </row>
    <row r="79" spans="1:9" x14ac:dyDescent="0.25">
      <c r="A79">
        <v>1996</v>
      </c>
      <c r="B79">
        <v>12</v>
      </c>
      <c r="C79" t="str">
        <f t="shared" si="1"/>
        <v>121996</v>
      </c>
      <c r="D79">
        <v>2.0099999999999998</v>
      </c>
      <c r="E79">
        <v>0.17</v>
      </c>
      <c r="F79">
        <v>0.75</v>
      </c>
      <c r="G79">
        <v>1.06</v>
      </c>
      <c r="H79">
        <v>0.42</v>
      </c>
      <c r="I79">
        <v>0.46</v>
      </c>
    </row>
    <row r="80" spans="1:9" x14ac:dyDescent="0.25">
      <c r="A80">
        <v>1997</v>
      </c>
      <c r="B80">
        <v>1</v>
      </c>
      <c r="C80" t="str">
        <f t="shared" si="1"/>
        <v>011997</v>
      </c>
      <c r="D80">
        <v>-0.35</v>
      </c>
      <c r="E80">
        <v>0.74</v>
      </c>
      <c r="F80">
        <v>2.0099999999999998</v>
      </c>
      <c r="G80">
        <v>-1</v>
      </c>
      <c r="H80">
        <v>1.02</v>
      </c>
      <c r="I80">
        <v>0.45</v>
      </c>
    </row>
    <row r="81" spans="1:9" x14ac:dyDescent="0.25">
      <c r="A81">
        <v>1997</v>
      </c>
      <c r="B81">
        <v>2</v>
      </c>
      <c r="C81" t="str">
        <f t="shared" si="1"/>
        <v>021997</v>
      </c>
      <c r="D81">
        <v>0.68</v>
      </c>
      <c r="E81">
        <v>0.6</v>
      </c>
      <c r="F81">
        <v>-0.25</v>
      </c>
      <c r="G81">
        <v>-0.28999999999999998</v>
      </c>
      <c r="H81">
        <v>-1.32</v>
      </c>
      <c r="I81">
        <v>0.39</v>
      </c>
    </row>
    <row r="82" spans="1:9" x14ac:dyDescent="0.25">
      <c r="A82">
        <v>1997</v>
      </c>
      <c r="B82">
        <v>3</v>
      </c>
      <c r="C82" t="str">
        <f t="shared" si="1"/>
        <v>031997</v>
      </c>
      <c r="D82">
        <v>2.04</v>
      </c>
      <c r="E82">
        <v>-0.96</v>
      </c>
      <c r="F82">
        <v>1.0900000000000001</v>
      </c>
      <c r="G82">
        <v>0.11</v>
      </c>
      <c r="H82">
        <v>1.52</v>
      </c>
      <c r="I82">
        <v>0.43</v>
      </c>
    </row>
    <row r="83" spans="1:9" x14ac:dyDescent="0.25">
      <c r="A83">
        <v>1997</v>
      </c>
      <c r="B83">
        <v>4</v>
      </c>
      <c r="C83" t="str">
        <f t="shared" si="1"/>
        <v>041997</v>
      </c>
      <c r="D83">
        <v>-0.75</v>
      </c>
      <c r="E83">
        <v>-1.38</v>
      </c>
      <c r="F83">
        <v>0.19</v>
      </c>
      <c r="G83">
        <v>1.1100000000000001</v>
      </c>
      <c r="H83">
        <v>0.26</v>
      </c>
      <c r="I83">
        <v>0.43</v>
      </c>
    </row>
    <row r="84" spans="1:9" x14ac:dyDescent="0.25">
      <c r="A84">
        <v>1997</v>
      </c>
      <c r="B84">
        <v>5</v>
      </c>
      <c r="C84" t="str">
        <f t="shared" si="1"/>
        <v>051997</v>
      </c>
      <c r="D84">
        <v>4.1399999999999997</v>
      </c>
      <c r="E84">
        <v>-1.1599999999999999</v>
      </c>
      <c r="F84">
        <v>1.1000000000000001</v>
      </c>
      <c r="G84">
        <v>-1.25</v>
      </c>
      <c r="H84">
        <v>-0.3</v>
      </c>
      <c r="I84">
        <v>0.49</v>
      </c>
    </row>
    <row r="85" spans="1:9" x14ac:dyDescent="0.25">
      <c r="A85">
        <v>1997</v>
      </c>
      <c r="B85">
        <v>6</v>
      </c>
      <c r="C85" t="str">
        <f t="shared" si="1"/>
        <v>061997</v>
      </c>
      <c r="D85">
        <v>3.66</v>
      </c>
      <c r="E85">
        <v>-3.45</v>
      </c>
      <c r="F85">
        <v>1.04</v>
      </c>
      <c r="G85">
        <v>0.32</v>
      </c>
      <c r="H85">
        <v>1.41</v>
      </c>
      <c r="I85">
        <v>0.37</v>
      </c>
    </row>
    <row r="86" spans="1:9" x14ac:dyDescent="0.25">
      <c r="A86">
        <v>1997</v>
      </c>
      <c r="B86">
        <v>7</v>
      </c>
      <c r="C86" t="str">
        <f t="shared" si="1"/>
        <v>071997</v>
      </c>
      <c r="D86">
        <v>3.12</v>
      </c>
      <c r="E86">
        <v>-5.44</v>
      </c>
      <c r="F86">
        <v>1.81</v>
      </c>
      <c r="G86">
        <v>-0.95</v>
      </c>
      <c r="H86">
        <v>-0.01</v>
      </c>
      <c r="I86">
        <v>0.43</v>
      </c>
    </row>
    <row r="87" spans="1:9" x14ac:dyDescent="0.25">
      <c r="A87">
        <v>1997</v>
      </c>
      <c r="B87">
        <v>8</v>
      </c>
      <c r="C87" t="str">
        <f t="shared" si="1"/>
        <v>081997</v>
      </c>
      <c r="D87">
        <v>-5.29</v>
      </c>
      <c r="E87">
        <v>5.86</v>
      </c>
      <c r="F87">
        <v>-0.87</v>
      </c>
      <c r="G87">
        <v>1.1499999999999999</v>
      </c>
      <c r="H87">
        <v>1.41</v>
      </c>
      <c r="I87">
        <v>0.41</v>
      </c>
    </row>
    <row r="88" spans="1:9" x14ac:dyDescent="0.25">
      <c r="A88">
        <v>1997</v>
      </c>
      <c r="B88">
        <v>9</v>
      </c>
      <c r="C88" t="str">
        <f t="shared" si="1"/>
        <v>091997</v>
      </c>
      <c r="D88">
        <v>8.74</v>
      </c>
      <c r="E88">
        <v>-3.57</v>
      </c>
      <c r="F88">
        <v>2.67</v>
      </c>
      <c r="G88">
        <v>0.73</v>
      </c>
      <c r="H88">
        <v>-0.06</v>
      </c>
      <c r="I88">
        <v>0.44</v>
      </c>
    </row>
    <row r="89" spans="1:9" x14ac:dyDescent="0.25">
      <c r="A89">
        <v>1997</v>
      </c>
      <c r="B89">
        <v>10</v>
      </c>
      <c r="C89" t="str">
        <f t="shared" si="1"/>
        <v>101997</v>
      </c>
      <c r="D89">
        <v>-4.88</v>
      </c>
      <c r="E89">
        <v>4.09</v>
      </c>
      <c r="F89">
        <v>0.89</v>
      </c>
      <c r="G89">
        <v>-0.37</v>
      </c>
      <c r="H89">
        <v>-0.01</v>
      </c>
      <c r="I89">
        <v>0.42</v>
      </c>
    </row>
    <row r="90" spans="1:9" x14ac:dyDescent="0.25">
      <c r="A90">
        <v>1997</v>
      </c>
      <c r="B90">
        <v>11</v>
      </c>
      <c r="C90" t="str">
        <f t="shared" si="1"/>
        <v>111997</v>
      </c>
      <c r="D90">
        <v>0.75</v>
      </c>
      <c r="E90">
        <v>-2.99</v>
      </c>
      <c r="F90">
        <v>-0.49</v>
      </c>
      <c r="G90">
        <v>0.42</v>
      </c>
      <c r="H90">
        <v>-1.93</v>
      </c>
      <c r="I90">
        <v>0.39</v>
      </c>
    </row>
    <row r="91" spans="1:9" x14ac:dyDescent="0.25">
      <c r="A91">
        <v>1997</v>
      </c>
      <c r="B91">
        <v>12</v>
      </c>
      <c r="C91" t="str">
        <f t="shared" si="1"/>
        <v>121997</v>
      </c>
      <c r="D91">
        <v>2.2599999999999998</v>
      </c>
      <c r="E91">
        <v>-3.5</v>
      </c>
      <c r="F91">
        <v>1.95</v>
      </c>
      <c r="G91">
        <v>-0.99</v>
      </c>
      <c r="H91">
        <v>-0.94</v>
      </c>
      <c r="I91">
        <v>0.48</v>
      </c>
    </row>
    <row r="92" spans="1:9" x14ac:dyDescent="0.25">
      <c r="A92">
        <v>1998</v>
      </c>
      <c r="B92">
        <v>1</v>
      </c>
      <c r="C92" t="str">
        <f t="shared" si="1"/>
        <v>011998</v>
      </c>
      <c r="D92">
        <v>3.16</v>
      </c>
      <c r="E92">
        <v>-1.29</v>
      </c>
      <c r="F92">
        <v>0.46</v>
      </c>
      <c r="G92">
        <v>-1.18</v>
      </c>
      <c r="H92">
        <v>0.72</v>
      </c>
      <c r="I92">
        <v>0.43</v>
      </c>
    </row>
    <row r="93" spans="1:9" x14ac:dyDescent="0.25">
      <c r="A93">
        <v>1998</v>
      </c>
      <c r="B93">
        <v>2</v>
      </c>
      <c r="C93" t="str">
        <f t="shared" si="1"/>
        <v>021998</v>
      </c>
      <c r="D93">
        <v>7.49</v>
      </c>
      <c r="E93">
        <v>-1.77</v>
      </c>
      <c r="F93">
        <v>1</v>
      </c>
      <c r="G93">
        <v>-1.55</v>
      </c>
      <c r="H93">
        <v>-0.85</v>
      </c>
      <c r="I93">
        <v>0.39</v>
      </c>
    </row>
    <row r="94" spans="1:9" x14ac:dyDescent="0.25">
      <c r="A94">
        <v>1998</v>
      </c>
      <c r="B94">
        <v>3</v>
      </c>
      <c r="C94" t="str">
        <f t="shared" si="1"/>
        <v>031998</v>
      </c>
      <c r="D94">
        <v>6.91</v>
      </c>
      <c r="E94">
        <v>1.78</v>
      </c>
      <c r="F94">
        <v>4.53</v>
      </c>
      <c r="G94">
        <v>-0.17</v>
      </c>
      <c r="H94">
        <v>-0.66</v>
      </c>
      <c r="I94">
        <v>0.39</v>
      </c>
    </row>
    <row r="95" spans="1:9" x14ac:dyDescent="0.25">
      <c r="A95">
        <v>1998</v>
      </c>
      <c r="B95">
        <v>4</v>
      </c>
      <c r="C95" t="str">
        <f t="shared" si="1"/>
        <v>041998</v>
      </c>
      <c r="D95">
        <v>2.19</v>
      </c>
      <c r="E95">
        <v>1.51</v>
      </c>
      <c r="F95">
        <v>-0.56000000000000005</v>
      </c>
      <c r="G95">
        <v>1.86</v>
      </c>
      <c r="H95">
        <v>-2.11</v>
      </c>
      <c r="I95">
        <v>0.43</v>
      </c>
    </row>
    <row r="96" spans="1:9" x14ac:dyDescent="0.25">
      <c r="A96">
        <v>1998</v>
      </c>
      <c r="B96">
        <v>5</v>
      </c>
      <c r="C96" t="str">
        <f t="shared" si="1"/>
        <v>051998</v>
      </c>
      <c r="D96">
        <v>2.2200000000000002</v>
      </c>
      <c r="E96">
        <v>2.39</v>
      </c>
      <c r="F96">
        <v>1.01</v>
      </c>
      <c r="G96">
        <v>0.54</v>
      </c>
      <c r="H96">
        <v>-1.96</v>
      </c>
      <c r="I96">
        <v>0.4</v>
      </c>
    </row>
    <row r="97" spans="1:9" x14ac:dyDescent="0.25">
      <c r="A97">
        <v>1998</v>
      </c>
      <c r="B97">
        <v>6</v>
      </c>
      <c r="C97" t="str">
        <f t="shared" si="1"/>
        <v>061998</v>
      </c>
      <c r="D97">
        <v>-0.5</v>
      </c>
      <c r="E97">
        <v>-3.39</v>
      </c>
      <c r="F97">
        <v>-1.88</v>
      </c>
      <c r="G97">
        <v>2.27</v>
      </c>
      <c r="H97">
        <v>-1.57</v>
      </c>
      <c r="I97">
        <v>0.41</v>
      </c>
    </row>
    <row r="98" spans="1:9" x14ac:dyDescent="0.25">
      <c r="A98">
        <v>1998</v>
      </c>
      <c r="B98">
        <v>7</v>
      </c>
      <c r="C98" t="str">
        <f t="shared" si="1"/>
        <v>071998</v>
      </c>
      <c r="D98">
        <v>1.53</v>
      </c>
      <c r="E98">
        <v>-3.31</v>
      </c>
      <c r="F98">
        <v>1.5</v>
      </c>
      <c r="G98">
        <v>-2.09</v>
      </c>
      <c r="H98">
        <v>-4.22</v>
      </c>
      <c r="I98">
        <v>0.4</v>
      </c>
    </row>
    <row r="99" spans="1:9" x14ac:dyDescent="0.25">
      <c r="A99">
        <v>1998</v>
      </c>
      <c r="B99">
        <v>8</v>
      </c>
      <c r="C99" t="str">
        <f t="shared" si="1"/>
        <v>081998</v>
      </c>
      <c r="D99">
        <v>-12.08</v>
      </c>
      <c r="E99">
        <v>1.51</v>
      </c>
      <c r="F99">
        <v>-2.5099999999999998</v>
      </c>
      <c r="G99">
        <v>1.82</v>
      </c>
      <c r="H99">
        <v>4.3099999999999996</v>
      </c>
      <c r="I99">
        <v>0.43</v>
      </c>
    </row>
    <row r="100" spans="1:9" x14ac:dyDescent="0.25">
      <c r="A100">
        <v>1998</v>
      </c>
      <c r="B100">
        <v>9</v>
      </c>
      <c r="C100" t="str">
        <f t="shared" si="1"/>
        <v>091998</v>
      </c>
      <c r="D100">
        <v>-4.84</v>
      </c>
      <c r="E100">
        <v>0.59</v>
      </c>
      <c r="F100">
        <v>-2.7</v>
      </c>
      <c r="G100">
        <v>0.11</v>
      </c>
      <c r="H100">
        <v>4.84</v>
      </c>
      <c r="I100">
        <v>0.46</v>
      </c>
    </row>
    <row r="101" spans="1:9" x14ac:dyDescent="0.25">
      <c r="A101">
        <v>1998</v>
      </c>
      <c r="B101">
        <v>10</v>
      </c>
      <c r="C101" t="str">
        <f t="shared" si="1"/>
        <v>101998</v>
      </c>
      <c r="D101">
        <v>6.59</v>
      </c>
      <c r="E101">
        <v>-5.65</v>
      </c>
      <c r="F101">
        <v>0.83</v>
      </c>
      <c r="G101">
        <v>-0.22</v>
      </c>
      <c r="H101">
        <v>-1.9</v>
      </c>
      <c r="I101">
        <v>0.32</v>
      </c>
    </row>
    <row r="102" spans="1:9" x14ac:dyDescent="0.25">
      <c r="A102">
        <v>1998</v>
      </c>
      <c r="B102">
        <v>11</v>
      </c>
      <c r="C102" t="str">
        <f t="shared" si="1"/>
        <v>111998</v>
      </c>
      <c r="D102">
        <v>4.24</v>
      </c>
      <c r="E102">
        <v>-3</v>
      </c>
      <c r="F102">
        <v>0.72</v>
      </c>
      <c r="G102">
        <v>-1.0900000000000001</v>
      </c>
      <c r="H102">
        <v>-2.61</v>
      </c>
      <c r="I102">
        <v>0.31</v>
      </c>
    </row>
    <row r="103" spans="1:9" x14ac:dyDescent="0.25">
      <c r="A103">
        <v>1998</v>
      </c>
      <c r="B103">
        <v>12</v>
      </c>
      <c r="C103" t="str">
        <f t="shared" si="1"/>
        <v>121998</v>
      </c>
      <c r="D103">
        <v>2.88</v>
      </c>
      <c r="E103">
        <v>-2.68</v>
      </c>
      <c r="F103">
        <v>-1.89</v>
      </c>
      <c r="G103">
        <v>0.85</v>
      </c>
      <c r="H103">
        <v>0.08</v>
      </c>
      <c r="I103">
        <v>0.38</v>
      </c>
    </row>
    <row r="104" spans="1:9" x14ac:dyDescent="0.25">
      <c r="A104">
        <v>1999</v>
      </c>
      <c r="B104">
        <v>1</v>
      </c>
      <c r="C104" t="str">
        <f t="shared" si="1"/>
        <v>011999</v>
      </c>
      <c r="D104">
        <v>-0.43</v>
      </c>
      <c r="E104">
        <v>-0.02</v>
      </c>
      <c r="F104">
        <v>-2.0699999999999998</v>
      </c>
      <c r="G104">
        <v>1.69</v>
      </c>
      <c r="H104">
        <v>-3.57</v>
      </c>
      <c r="I104">
        <v>0.35</v>
      </c>
    </row>
    <row r="105" spans="1:9" x14ac:dyDescent="0.25">
      <c r="A105">
        <v>1999</v>
      </c>
      <c r="B105">
        <v>2</v>
      </c>
      <c r="C105" t="str">
        <f t="shared" si="1"/>
        <v>021999</v>
      </c>
      <c r="D105">
        <v>-2.19</v>
      </c>
      <c r="E105">
        <v>2.4700000000000002</v>
      </c>
      <c r="F105">
        <v>-1.1000000000000001</v>
      </c>
      <c r="G105">
        <v>2.16</v>
      </c>
      <c r="H105">
        <v>1.81</v>
      </c>
      <c r="I105">
        <v>0.35</v>
      </c>
    </row>
    <row r="106" spans="1:9" x14ac:dyDescent="0.25">
      <c r="A106">
        <v>1999</v>
      </c>
      <c r="B106">
        <v>3</v>
      </c>
      <c r="C106" t="str">
        <f t="shared" si="1"/>
        <v>031999</v>
      </c>
      <c r="D106">
        <v>-0.03</v>
      </c>
      <c r="E106">
        <v>-0.28000000000000003</v>
      </c>
      <c r="F106">
        <v>1.38</v>
      </c>
      <c r="G106">
        <v>-0.71</v>
      </c>
      <c r="H106">
        <v>1.58</v>
      </c>
      <c r="I106">
        <v>0.43</v>
      </c>
    </row>
    <row r="107" spans="1:9" x14ac:dyDescent="0.25">
      <c r="A107">
        <v>1999</v>
      </c>
      <c r="B107">
        <v>4</v>
      </c>
      <c r="C107" t="str">
        <f t="shared" si="1"/>
        <v>041999</v>
      </c>
      <c r="D107">
        <v>2.95</v>
      </c>
      <c r="E107">
        <v>0.85</v>
      </c>
      <c r="F107">
        <v>1.87</v>
      </c>
      <c r="G107">
        <v>0.35</v>
      </c>
      <c r="H107">
        <v>-0.32</v>
      </c>
      <c r="I107">
        <v>0.37</v>
      </c>
    </row>
    <row r="108" spans="1:9" x14ac:dyDescent="0.25">
      <c r="A108">
        <v>1999</v>
      </c>
      <c r="B108">
        <v>5</v>
      </c>
      <c r="C108" t="str">
        <f t="shared" si="1"/>
        <v>051999</v>
      </c>
      <c r="D108">
        <v>-3.8</v>
      </c>
      <c r="E108">
        <v>4.37</v>
      </c>
      <c r="F108">
        <v>0.11</v>
      </c>
      <c r="G108">
        <v>0.19</v>
      </c>
      <c r="H108">
        <v>1.79</v>
      </c>
      <c r="I108">
        <v>0.34</v>
      </c>
    </row>
    <row r="109" spans="1:9" x14ac:dyDescent="0.25">
      <c r="A109">
        <v>1999</v>
      </c>
      <c r="B109">
        <v>6</v>
      </c>
      <c r="C109" t="str">
        <f t="shared" si="1"/>
        <v>061999</v>
      </c>
      <c r="D109">
        <v>1.71</v>
      </c>
      <c r="E109">
        <v>0.15</v>
      </c>
      <c r="F109">
        <v>0.52</v>
      </c>
      <c r="G109">
        <v>0.39</v>
      </c>
      <c r="H109">
        <v>-1.48</v>
      </c>
      <c r="I109">
        <v>0.4</v>
      </c>
    </row>
    <row r="110" spans="1:9" x14ac:dyDescent="0.25">
      <c r="A110">
        <v>1999</v>
      </c>
      <c r="B110">
        <v>7</v>
      </c>
      <c r="C110" t="str">
        <f t="shared" si="1"/>
        <v>071999</v>
      </c>
      <c r="D110">
        <v>1.1200000000000001</v>
      </c>
      <c r="E110">
        <v>3.39</v>
      </c>
      <c r="F110">
        <v>0.35</v>
      </c>
      <c r="G110">
        <v>-0.81</v>
      </c>
      <c r="H110">
        <v>1.35</v>
      </c>
      <c r="I110">
        <v>0.38</v>
      </c>
    </row>
    <row r="111" spans="1:9" x14ac:dyDescent="0.25">
      <c r="A111">
        <v>1999</v>
      </c>
      <c r="B111">
        <v>8</v>
      </c>
      <c r="C111" t="str">
        <f t="shared" si="1"/>
        <v>081999</v>
      </c>
      <c r="D111">
        <v>1.34</v>
      </c>
      <c r="E111">
        <v>3.32</v>
      </c>
      <c r="F111">
        <v>-1.0900000000000001</v>
      </c>
      <c r="G111">
        <v>-1.56</v>
      </c>
      <c r="H111">
        <v>-3.27</v>
      </c>
      <c r="I111">
        <v>0.39</v>
      </c>
    </row>
    <row r="112" spans="1:9" x14ac:dyDescent="0.25">
      <c r="A112">
        <v>1999</v>
      </c>
      <c r="B112">
        <v>9</v>
      </c>
      <c r="C112" t="str">
        <f t="shared" si="1"/>
        <v>091999</v>
      </c>
      <c r="D112">
        <v>-0.32</v>
      </c>
      <c r="E112">
        <v>1.34</v>
      </c>
      <c r="F112">
        <v>-1.8</v>
      </c>
      <c r="G112">
        <v>-1.59</v>
      </c>
      <c r="H112">
        <v>-1.89</v>
      </c>
      <c r="I112">
        <v>0.39</v>
      </c>
    </row>
    <row r="113" spans="1:9" x14ac:dyDescent="0.25">
      <c r="A113">
        <v>1999</v>
      </c>
      <c r="B113">
        <v>10</v>
      </c>
      <c r="C113" t="str">
        <f t="shared" si="1"/>
        <v>101999</v>
      </c>
      <c r="D113">
        <v>1.72</v>
      </c>
      <c r="E113">
        <v>-1.1200000000000001</v>
      </c>
      <c r="F113">
        <v>-3.81</v>
      </c>
      <c r="G113">
        <v>2.2000000000000002</v>
      </c>
      <c r="H113">
        <v>-1.49</v>
      </c>
      <c r="I113">
        <v>0.39</v>
      </c>
    </row>
    <row r="114" spans="1:9" x14ac:dyDescent="0.25">
      <c r="A114">
        <v>1999</v>
      </c>
      <c r="B114">
        <v>11</v>
      </c>
      <c r="C114" t="str">
        <f t="shared" si="1"/>
        <v>111999</v>
      </c>
      <c r="D114">
        <v>2.76</v>
      </c>
      <c r="E114">
        <v>-0.42</v>
      </c>
      <c r="F114">
        <v>-9.0500000000000007</v>
      </c>
      <c r="G114">
        <v>2.93</v>
      </c>
      <c r="H114">
        <v>-5.48</v>
      </c>
      <c r="I114">
        <v>0.36</v>
      </c>
    </row>
    <row r="115" spans="1:9" x14ac:dyDescent="0.25">
      <c r="A115">
        <v>1999</v>
      </c>
      <c r="B115">
        <v>12</v>
      </c>
      <c r="C115" t="str">
        <f t="shared" si="1"/>
        <v>121999</v>
      </c>
      <c r="D115">
        <v>9.26</v>
      </c>
      <c r="E115">
        <v>-4.95</v>
      </c>
      <c r="F115">
        <v>-4.26</v>
      </c>
      <c r="G115">
        <v>4.57</v>
      </c>
      <c r="H115">
        <v>-6.16</v>
      </c>
      <c r="I115">
        <v>0.44</v>
      </c>
    </row>
    <row r="116" spans="1:9" x14ac:dyDescent="0.25">
      <c r="A116">
        <v>2000</v>
      </c>
      <c r="B116">
        <v>1</v>
      </c>
      <c r="C116" t="str">
        <f t="shared" si="1"/>
        <v>012000</v>
      </c>
      <c r="D116">
        <v>-7.12</v>
      </c>
      <c r="E116">
        <v>8.83</v>
      </c>
      <c r="F116">
        <v>-6.12</v>
      </c>
      <c r="G116">
        <v>2.65</v>
      </c>
      <c r="H116">
        <v>-4.28</v>
      </c>
      <c r="I116">
        <v>0.41</v>
      </c>
    </row>
    <row r="117" spans="1:9" x14ac:dyDescent="0.25">
      <c r="A117">
        <v>2000</v>
      </c>
      <c r="B117">
        <v>2</v>
      </c>
      <c r="C117" t="str">
        <f t="shared" si="1"/>
        <v>022000</v>
      </c>
      <c r="D117">
        <v>5.87</v>
      </c>
      <c r="E117">
        <v>0.83</v>
      </c>
      <c r="F117">
        <v>-9.5</v>
      </c>
      <c r="G117">
        <v>3.63</v>
      </c>
      <c r="H117">
        <v>-7.3</v>
      </c>
      <c r="I117">
        <v>0.43</v>
      </c>
    </row>
    <row r="118" spans="1:9" x14ac:dyDescent="0.25">
      <c r="A118">
        <v>2000</v>
      </c>
      <c r="B118">
        <v>3</v>
      </c>
      <c r="C118" t="str">
        <f t="shared" si="1"/>
        <v>032000</v>
      </c>
      <c r="D118">
        <v>0.66</v>
      </c>
      <c r="E118">
        <v>-5.1100000000000003</v>
      </c>
      <c r="F118">
        <v>3.23</v>
      </c>
      <c r="G118">
        <v>-2.64</v>
      </c>
      <c r="H118">
        <v>4.92</v>
      </c>
      <c r="I118">
        <v>0.47</v>
      </c>
    </row>
    <row r="119" spans="1:9" x14ac:dyDescent="0.25">
      <c r="A119">
        <v>2000</v>
      </c>
      <c r="B119">
        <v>4</v>
      </c>
      <c r="C119" t="str">
        <f t="shared" si="1"/>
        <v>042000</v>
      </c>
      <c r="D119">
        <v>-5.58</v>
      </c>
      <c r="E119">
        <v>-4.57</v>
      </c>
      <c r="F119">
        <v>5.8</v>
      </c>
      <c r="G119">
        <v>-1.55</v>
      </c>
      <c r="H119">
        <v>1.31</v>
      </c>
      <c r="I119">
        <v>0.46</v>
      </c>
    </row>
    <row r="120" spans="1:9" x14ac:dyDescent="0.25">
      <c r="A120">
        <v>2000</v>
      </c>
      <c r="B120">
        <v>5</v>
      </c>
      <c r="C120" t="str">
        <f t="shared" si="1"/>
        <v>052000</v>
      </c>
      <c r="D120">
        <v>-7.0000000000000007E-2</v>
      </c>
      <c r="E120">
        <v>0.19</v>
      </c>
      <c r="F120">
        <v>6.06</v>
      </c>
      <c r="G120">
        <v>-3.49</v>
      </c>
      <c r="H120">
        <v>4.8899999999999997</v>
      </c>
      <c r="I120">
        <v>0.5</v>
      </c>
    </row>
    <row r="121" spans="1:9" x14ac:dyDescent="0.25">
      <c r="A121">
        <v>2000</v>
      </c>
      <c r="B121">
        <v>6</v>
      </c>
      <c r="C121" t="str">
        <f t="shared" si="1"/>
        <v>062000</v>
      </c>
      <c r="D121">
        <v>0.68</v>
      </c>
      <c r="E121">
        <v>0.33</v>
      </c>
      <c r="F121">
        <v>3.21</v>
      </c>
      <c r="G121">
        <v>-3.42</v>
      </c>
      <c r="H121">
        <v>1.22</v>
      </c>
      <c r="I121">
        <v>0.4</v>
      </c>
    </row>
    <row r="122" spans="1:9" x14ac:dyDescent="0.25">
      <c r="A122">
        <v>2000</v>
      </c>
      <c r="B122">
        <v>7</v>
      </c>
      <c r="C122" t="str">
        <f t="shared" si="1"/>
        <v>072000</v>
      </c>
      <c r="D122">
        <v>-1.58</v>
      </c>
      <c r="E122">
        <v>-0.68</v>
      </c>
      <c r="F122">
        <v>3.3</v>
      </c>
      <c r="G122">
        <v>-0.15</v>
      </c>
      <c r="H122">
        <v>-0.11</v>
      </c>
      <c r="I122">
        <v>0.48</v>
      </c>
    </row>
    <row r="123" spans="1:9" x14ac:dyDescent="0.25">
      <c r="A123">
        <v>2000</v>
      </c>
      <c r="B123">
        <v>8</v>
      </c>
      <c r="C123" t="str">
        <f t="shared" si="1"/>
        <v>082000</v>
      </c>
      <c r="D123">
        <v>-1.57</v>
      </c>
      <c r="E123">
        <v>0.63</v>
      </c>
      <c r="F123">
        <v>-0.38</v>
      </c>
      <c r="G123">
        <v>-1.32</v>
      </c>
      <c r="H123">
        <v>0.56999999999999995</v>
      </c>
      <c r="I123">
        <v>0.5</v>
      </c>
    </row>
    <row r="124" spans="1:9" x14ac:dyDescent="0.25">
      <c r="A124">
        <v>2000</v>
      </c>
      <c r="B124">
        <v>9</v>
      </c>
      <c r="C124" t="str">
        <f t="shared" si="1"/>
        <v>092000</v>
      </c>
      <c r="D124">
        <v>-4.99</v>
      </c>
      <c r="E124">
        <v>2.33</v>
      </c>
      <c r="F124">
        <v>2.64</v>
      </c>
      <c r="G124">
        <v>1.6</v>
      </c>
      <c r="H124">
        <v>2.16</v>
      </c>
      <c r="I124">
        <v>0.51</v>
      </c>
    </row>
    <row r="125" spans="1:9" x14ac:dyDescent="0.25">
      <c r="A125">
        <v>2000</v>
      </c>
      <c r="B125">
        <v>10</v>
      </c>
      <c r="C125" t="str">
        <f t="shared" si="1"/>
        <v>102000</v>
      </c>
      <c r="D125">
        <v>-2.7</v>
      </c>
      <c r="E125">
        <v>-6.17</v>
      </c>
      <c r="F125">
        <v>7.63</v>
      </c>
      <c r="G125">
        <v>2.6</v>
      </c>
      <c r="H125">
        <v>4.1100000000000003</v>
      </c>
      <c r="I125">
        <v>0.56000000000000005</v>
      </c>
    </row>
    <row r="126" spans="1:9" x14ac:dyDescent="0.25">
      <c r="A126">
        <v>2000</v>
      </c>
      <c r="B126">
        <v>11</v>
      </c>
      <c r="C126" t="str">
        <f t="shared" si="1"/>
        <v>112000</v>
      </c>
      <c r="D126">
        <v>-4.55</v>
      </c>
      <c r="E126">
        <v>-0.8</v>
      </c>
      <c r="F126">
        <v>11.16</v>
      </c>
      <c r="G126">
        <v>0.81</v>
      </c>
      <c r="H126">
        <v>8.77</v>
      </c>
      <c r="I126">
        <v>0.51</v>
      </c>
    </row>
    <row r="127" spans="1:9" x14ac:dyDescent="0.25">
      <c r="A127">
        <v>2000</v>
      </c>
      <c r="B127">
        <v>12</v>
      </c>
      <c r="C127" t="str">
        <f t="shared" si="1"/>
        <v>122000</v>
      </c>
      <c r="D127">
        <v>5.68</v>
      </c>
      <c r="E127">
        <v>0.35</v>
      </c>
      <c r="F127">
        <v>3.32</v>
      </c>
      <c r="G127">
        <v>-0.47</v>
      </c>
      <c r="H127">
        <v>0.66</v>
      </c>
      <c r="I127">
        <v>0.5</v>
      </c>
    </row>
    <row r="128" spans="1:9" x14ac:dyDescent="0.25">
      <c r="A128">
        <v>2001</v>
      </c>
      <c r="B128">
        <v>1</v>
      </c>
      <c r="C128" t="str">
        <f t="shared" si="1"/>
        <v>012001</v>
      </c>
      <c r="D128">
        <v>0.39</v>
      </c>
      <c r="E128">
        <v>1.75</v>
      </c>
      <c r="F128">
        <v>0.69</v>
      </c>
      <c r="G128">
        <v>-0.91</v>
      </c>
      <c r="H128">
        <v>0.82</v>
      </c>
      <c r="I128">
        <v>0.54</v>
      </c>
    </row>
    <row r="129" spans="1:9" x14ac:dyDescent="0.25">
      <c r="A129">
        <v>2001</v>
      </c>
      <c r="B129">
        <v>2</v>
      </c>
      <c r="C129" t="str">
        <f t="shared" si="1"/>
        <v>022001</v>
      </c>
      <c r="D129">
        <v>-8.69</v>
      </c>
      <c r="E129">
        <v>4.67</v>
      </c>
      <c r="F129">
        <v>9.42</v>
      </c>
      <c r="G129">
        <v>-1.67</v>
      </c>
      <c r="H129">
        <v>6.8</v>
      </c>
      <c r="I129">
        <v>0.38</v>
      </c>
    </row>
    <row r="130" spans="1:9" x14ac:dyDescent="0.25">
      <c r="A130">
        <v>2001</v>
      </c>
      <c r="B130">
        <v>3</v>
      </c>
      <c r="C130" t="str">
        <f t="shared" ref="C130:C193" si="2">TEXT(B130, "00") &amp; TEXT(A130, "0000")</f>
        <v>032001</v>
      </c>
      <c r="D130">
        <v>-9.34</v>
      </c>
      <c r="E130">
        <v>-0.68</v>
      </c>
      <c r="F130">
        <v>5.83</v>
      </c>
      <c r="G130">
        <v>2.5099999999999998</v>
      </c>
      <c r="H130">
        <v>2.67</v>
      </c>
      <c r="I130">
        <v>0.42</v>
      </c>
    </row>
    <row r="131" spans="1:9" x14ac:dyDescent="0.25">
      <c r="A131">
        <v>2001</v>
      </c>
      <c r="B131">
        <v>4</v>
      </c>
      <c r="C131" t="str">
        <f t="shared" si="2"/>
        <v>042001</v>
      </c>
      <c r="D131">
        <v>7.4</v>
      </c>
      <c r="E131">
        <v>-3.49</v>
      </c>
      <c r="F131">
        <v>-3.15</v>
      </c>
      <c r="G131">
        <v>2.68</v>
      </c>
      <c r="H131">
        <v>-1.93</v>
      </c>
      <c r="I131">
        <v>0.39</v>
      </c>
    </row>
    <row r="132" spans="1:9" x14ac:dyDescent="0.25">
      <c r="A132">
        <v>2001</v>
      </c>
      <c r="B132">
        <v>5</v>
      </c>
      <c r="C132" t="str">
        <f t="shared" si="2"/>
        <v>052001</v>
      </c>
      <c r="D132">
        <v>-5.03</v>
      </c>
      <c r="E132">
        <v>2.81</v>
      </c>
      <c r="F132">
        <v>4.2300000000000004</v>
      </c>
      <c r="G132">
        <v>-0.25</v>
      </c>
      <c r="H132">
        <v>3.36</v>
      </c>
      <c r="I132">
        <v>0.32</v>
      </c>
    </row>
    <row r="133" spans="1:9" x14ac:dyDescent="0.25">
      <c r="A133">
        <v>2001</v>
      </c>
      <c r="B133">
        <v>6</v>
      </c>
      <c r="C133" t="str">
        <f t="shared" si="2"/>
        <v>062001</v>
      </c>
      <c r="D133">
        <v>-3.65</v>
      </c>
      <c r="E133">
        <v>-0.77</v>
      </c>
      <c r="F133">
        <v>6.21</v>
      </c>
      <c r="G133">
        <v>-1.07</v>
      </c>
      <c r="H133">
        <v>5.31</v>
      </c>
      <c r="I133">
        <v>0.28000000000000003</v>
      </c>
    </row>
    <row r="134" spans="1:9" x14ac:dyDescent="0.25">
      <c r="A134">
        <v>2001</v>
      </c>
      <c r="B134">
        <v>7</v>
      </c>
      <c r="C134" t="str">
        <f t="shared" si="2"/>
        <v>072001</v>
      </c>
      <c r="D134">
        <v>-0.7</v>
      </c>
      <c r="E134">
        <v>-1.64</v>
      </c>
      <c r="F134">
        <v>3.81</v>
      </c>
      <c r="G134">
        <v>2.3199999999999998</v>
      </c>
      <c r="H134">
        <v>3.45</v>
      </c>
      <c r="I134">
        <v>0.3</v>
      </c>
    </row>
    <row r="135" spans="1:9" x14ac:dyDescent="0.25">
      <c r="A135">
        <v>2001</v>
      </c>
      <c r="B135">
        <v>8</v>
      </c>
      <c r="C135" t="str">
        <f t="shared" si="2"/>
        <v>082001</v>
      </c>
      <c r="D135">
        <v>-2.0299999999999998</v>
      </c>
      <c r="E135">
        <v>2.2599999999999998</v>
      </c>
      <c r="F135">
        <v>4.1399999999999997</v>
      </c>
      <c r="G135">
        <v>1.43</v>
      </c>
      <c r="H135">
        <v>5.05</v>
      </c>
      <c r="I135">
        <v>0.31</v>
      </c>
    </row>
    <row r="136" spans="1:9" x14ac:dyDescent="0.25">
      <c r="A136">
        <v>2001</v>
      </c>
      <c r="B136">
        <v>9</v>
      </c>
      <c r="C136" t="str">
        <f t="shared" si="2"/>
        <v>092001</v>
      </c>
      <c r="D136">
        <v>-11.56</v>
      </c>
      <c r="E136">
        <v>-4.76</v>
      </c>
      <c r="F136">
        <v>2.34</v>
      </c>
      <c r="G136">
        <v>1.0900000000000001</v>
      </c>
      <c r="H136">
        <v>3.31</v>
      </c>
      <c r="I136">
        <v>0.28000000000000003</v>
      </c>
    </row>
    <row r="137" spans="1:9" x14ac:dyDescent="0.25">
      <c r="A137">
        <v>2001</v>
      </c>
      <c r="B137">
        <v>10</v>
      </c>
      <c r="C137" t="str">
        <f t="shared" si="2"/>
        <v>102001</v>
      </c>
      <c r="D137">
        <v>3.24</v>
      </c>
      <c r="E137">
        <v>1.34</v>
      </c>
      <c r="F137">
        <v>-3.29</v>
      </c>
      <c r="G137">
        <v>-1.78</v>
      </c>
      <c r="H137">
        <v>-5.42</v>
      </c>
      <c r="I137">
        <v>0.22</v>
      </c>
    </row>
    <row r="138" spans="1:9" x14ac:dyDescent="0.25">
      <c r="A138">
        <v>2001</v>
      </c>
      <c r="B138">
        <v>11</v>
      </c>
      <c r="C138" t="str">
        <f t="shared" si="2"/>
        <v>112001</v>
      </c>
      <c r="D138">
        <v>4.09</v>
      </c>
      <c r="E138">
        <v>1.93</v>
      </c>
      <c r="F138">
        <v>-1.1000000000000001</v>
      </c>
      <c r="G138">
        <v>-2.29</v>
      </c>
      <c r="H138">
        <v>-4.37</v>
      </c>
      <c r="I138">
        <v>0.17</v>
      </c>
    </row>
    <row r="139" spans="1:9" x14ac:dyDescent="0.25">
      <c r="A139">
        <v>2001</v>
      </c>
      <c r="B139">
        <v>12</v>
      </c>
      <c r="C139" t="str">
        <f t="shared" si="2"/>
        <v>122001</v>
      </c>
      <c r="D139">
        <v>1.82</v>
      </c>
      <c r="E139">
        <v>-1.54</v>
      </c>
      <c r="F139">
        <v>1.4</v>
      </c>
      <c r="G139">
        <v>2.54</v>
      </c>
      <c r="H139">
        <v>0.86</v>
      </c>
      <c r="I139">
        <v>0.15</v>
      </c>
    </row>
    <row r="140" spans="1:9" x14ac:dyDescent="0.25">
      <c r="A140">
        <v>2002</v>
      </c>
      <c r="B140">
        <v>1</v>
      </c>
      <c r="C140" t="str">
        <f t="shared" si="2"/>
        <v>012002</v>
      </c>
      <c r="D140">
        <v>-4.7</v>
      </c>
      <c r="E140">
        <v>3.23</v>
      </c>
      <c r="F140">
        <v>1.83</v>
      </c>
      <c r="G140">
        <v>3.13</v>
      </c>
      <c r="H140">
        <v>2.58</v>
      </c>
      <c r="I140">
        <v>0.14000000000000001</v>
      </c>
    </row>
    <row r="141" spans="1:9" x14ac:dyDescent="0.25">
      <c r="A141">
        <v>2002</v>
      </c>
      <c r="B141">
        <v>2</v>
      </c>
      <c r="C141" t="str">
        <f t="shared" si="2"/>
        <v>022002</v>
      </c>
      <c r="D141">
        <v>0.41</v>
      </c>
      <c r="E141">
        <v>-0.02</v>
      </c>
      <c r="F141">
        <v>1.74</v>
      </c>
      <c r="G141">
        <v>2.85</v>
      </c>
      <c r="H141">
        <v>4.6500000000000004</v>
      </c>
      <c r="I141">
        <v>0.13</v>
      </c>
    </row>
    <row r="142" spans="1:9" x14ac:dyDescent="0.25">
      <c r="A142">
        <v>2002</v>
      </c>
      <c r="B142">
        <v>3</v>
      </c>
      <c r="C142" t="str">
        <f t="shared" si="2"/>
        <v>032002</v>
      </c>
      <c r="D142">
        <v>5.08</v>
      </c>
      <c r="E142">
        <v>-0.48</v>
      </c>
      <c r="F142">
        <v>0.74</v>
      </c>
      <c r="G142">
        <v>0.39</v>
      </c>
      <c r="H142">
        <v>-0.28999999999999998</v>
      </c>
      <c r="I142">
        <v>0.13</v>
      </c>
    </row>
    <row r="143" spans="1:9" x14ac:dyDescent="0.25">
      <c r="A143">
        <v>2002</v>
      </c>
      <c r="B143">
        <v>4</v>
      </c>
      <c r="C143" t="str">
        <f t="shared" si="2"/>
        <v>042002</v>
      </c>
      <c r="D143">
        <v>-0.32</v>
      </c>
      <c r="E143">
        <v>3.37</v>
      </c>
      <c r="F143">
        <v>4.76</v>
      </c>
      <c r="G143">
        <v>1.39</v>
      </c>
      <c r="H143">
        <v>5.28</v>
      </c>
      <c r="I143">
        <v>0.15</v>
      </c>
    </row>
    <row r="144" spans="1:9" x14ac:dyDescent="0.25">
      <c r="A144">
        <v>2002</v>
      </c>
      <c r="B144">
        <v>5</v>
      </c>
      <c r="C144" t="str">
        <f t="shared" si="2"/>
        <v>052002</v>
      </c>
      <c r="D144">
        <v>0.43</v>
      </c>
      <c r="E144">
        <v>1.99</v>
      </c>
      <c r="F144">
        <v>4.7</v>
      </c>
      <c r="G144">
        <v>0.16</v>
      </c>
      <c r="H144">
        <v>2.61</v>
      </c>
      <c r="I144">
        <v>0.14000000000000001</v>
      </c>
    </row>
    <row r="145" spans="1:9" x14ac:dyDescent="0.25">
      <c r="A145">
        <v>2002</v>
      </c>
      <c r="B145">
        <v>6</v>
      </c>
      <c r="C145" t="str">
        <f t="shared" si="2"/>
        <v>062002</v>
      </c>
      <c r="D145">
        <v>-2.48</v>
      </c>
      <c r="E145">
        <v>1.76</v>
      </c>
      <c r="F145">
        <v>2.42</v>
      </c>
      <c r="G145">
        <v>2.6</v>
      </c>
      <c r="H145">
        <v>4.63</v>
      </c>
      <c r="I145">
        <v>0.13</v>
      </c>
    </row>
    <row r="146" spans="1:9" x14ac:dyDescent="0.25">
      <c r="A146">
        <v>2002</v>
      </c>
      <c r="B146">
        <v>7</v>
      </c>
      <c r="C146" t="str">
        <f t="shared" si="2"/>
        <v>072002</v>
      </c>
      <c r="D146">
        <v>-10.59</v>
      </c>
      <c r="E146">
        <v>2.4300000000000002</v>
      </c>
      <c r="F146">
        <v>3.15</v>
      </c>
      <c r="G146">
        <v>1.51</v>
      </c>
      <c r="H146">
        <v>0.44</v>
      </c>
      <c r="I146">
        <v>0.15</v>
      </c>
    </row>
    <row r="147" spans="1:9" x14ac:dyDescent="0.25">
      <c r="A147">
        <v>2002</v>
      </c>
      <c r="B147">
        <v>8</v>
      </c>
      <c r="C147" t="str">
        <f t="shared" si="2"/>
        <v>082002</v>
      </c>
      <c r="D147">
        <v>0.14000000000000001</v>
      </c>
      <c r="E147">
        <v>-1.83</v>
      </c>
      <c r="F147">
        <v>2.11</v>
      </c>
      <c r="G147">
        <v>0.75</v>
      </c>
      <c r="H147">
        <v>-0.34</v>
      </c>
      <c r="I147">
        <v>0.14000000000000001</v>
      </c>
    </row>
    <row r="148" spans="1:9" x14ac:dyDescent="0.25">
      <c r="A148">
        <v>2002</v>
      </c>
      <c r="B148">
        <v>9</v>
      </c>
      <c r="C148" t="str">
        <f t="shared" si="2"/>
        <v>092002</v>
      </c>
      <c r="D148">
        <v>-13.17</v>
      </c>
      <c r="E148">
        <v>3.29</v>
      </c>
      <c r="F148">
        <v>-1.9</v>
      </c>
      <c r="G148">
        <v>6.4</v>
      </c>
      <c r="H148">
        <v>0.52</v>
      </c>
      <c r="I148">
        <v>0.14000000000000001</v>
      </c>
    </row>
    <row r="149" spans="1:9" x14ac:dyDescent="0.25">
      <c r="A149">
        <v>2002</v>
      </c>
      <c r="B149">
        <v>10</v>
      </c>
      <c r="C149" t="str">
        <f t="shared" si="2"/>
        <v>102002</v>
      </c>
      <c r="D149">
        <v>8.58</v>
      </c>
      <c r="E149">
        <v>-7.33</v>
      </c>
      <c r="F149">
        <v>-0.84</v>
      </c>
      <c r="G149">
        <v>-4.88</v>
      </c>
      <c r="H149">
        <v>0.13</v>
      </c>
      <c r="I149">
        <v>0.14000000000000001</v>
      </c>
    </row>
    <row r="150" spans="1:9" x14ac:dyDescent="0.25">
      <c r="A150">
        <v>2002</v>
      </c>
      <c r="B150">
        <v>11</v>
      </c>
      <c r="C150" t="str">
        <f t="shared" si="2"/>
        <v>112002</v>
      </c>
      <c r="D150">
        <v>4.8899999999999997</v>
      </c>
      <c r="E150">
        <v>-0.76</v>
      </c>
      <c r="F150">
        <v>2.16</v>
      </c>
      <c r="G150">
        <v>-5</v>
      </c>
      <c r="H150">
        <v>0.55000000000000004</v>
      </c>
      <c r="I150">
        <v>0.12</v>
      </c>
    </row>
    <row r="151" spans="1:9" x14ac:dyDescent="0.25">
      <c r="A151">
        <v>2002</v>
      </c>
      <c r="B151">
        <v>12</v>
      </c>
      <c r="C151" t="str">
        <f t="shared" si="2"/>
        <v>122002</v>
      </c>
      <c r="D151">
        <v>-2.76</v>
      </c>
      <c r="E151">
        <v>4.1900000000000004</v>
      </c>
      <c r="F151">
        <v>3.24</v>
      </c>
      <c r="G151">
        <v>2.2400000000000002</v>
      </c>
      <c r="H151">
        <v>0.16</v>
      </c>
      <c r="I151">
        <v>0.11</v>
      </c>
    </row>
    <row r="152" spans="1:9" x14ac:dyDescent="0.25">
      <c r="A152">
        <v>2003</v>
      </c>
      <c r="B152">
        <v>1</v>
      </c>
      <c r="C152" t="str">
        <f t="shared" si="2"/>
        <v>012003</v>
      </c>
      <c r="D152">
        <v>-3.45</v>
      </c>
      <c r="E152">
        <v>2.42</v>
      </c>
      <c r="F152">
        <v>2.52</v>
      </c>
      <c r="G152">
        <v>-0.88</v>
      </c>
      <c r="H152">
        <v>1.05</v>
      </c>
      <c r="I152">
        <v>0.1</v>
      </c>
    </row>
    <row r="153" spans="1:9" x14ac:dyDescent="0.25">
      <c r="A153">
        <v>2003</v>
      </c>
      <c r="B153">
        <v>2</v>
      </c>
      <c r="C153" t="str">
        <f t="shared" si="2"/>
        <v>022003</v>
      </c>
      <c r="D153">
        <v>-3.35</v>
      </c>
      <c r="E153">
        <v>0.53</v>
      </c>
      <c r="F153">
        <v>1.66</v>
      </c>
      <c r="G153">
        <v>0.23</v>
      </c>
      <c r="H153">
        <v>-0.63</v>
      </c>
      <c r="I153">
        <v>0.09</v>
      </c>
    </row>
    <row r="154" spans="1:9" x14ac:dyDescent="0.25">
      <c r="A154">
        <v>2003</v>
      </c>
      <c r="B154">
        <v>3</v>
      </c>
      <c r="C154" t="str">
        <f t="shared" si="2"/>
        <v>032003</v>
      </c>
      <c r="D154">
        <v>-1.49</v>
      </c>
      <c r="E154">
        <v>0.86</v>
      </c>
      <c r="F154">
        <v>-0.51</v>
      </c>
      <c r="G154">
        <v>1.6</v>
      </c>
      <c r="H154">
        <v>0.53</v>
      </c>
      <c r="I154">
        <v>0.1</v>
      </c>
    </row>
    <row r="155" spans="1:9" x14ac:dyDescent="0.25">
      <c r="A155">
        <v>2003</v>
      </c>
      <c r="B155">
        <v>4</v>
      </c>
      <c r="C155" t="str">
        <f t="shared" si="2"/>
        <v>042003</v>
      </c>
      <c r="D155">
        <v>13.12</v>
      </c>
      <c r="E155">
        <v>-2.25</v>
      </c>
      <c r="F155">
        <v>0.24</v>
      </c>
      <c r="G155">
        <v>-3.68</v>
      </c>
      <c r="H155">
        <v>-0.05</v>
      </c>
      <c r="I155">
        <v>0.1</v>
      </c>
    </row>
    <row r="156" spans="1:9" x14ac:dyDescent="0.25">
      <c r="A156">
        <v>2003</v>
      </c>
      <c r="B156">
        <v>5</v>
      </c>
      <c r="C156" t="str">
        <f t="shared" si="2"/>
        <v>052003</v>
      </c>
      <c r="D156">
        <v>7.66</v>
      </c>
      <c r="E156">
        <v>2.92</v>
      </c>
      <c r="F156">
        <v>1.1200000000000001</v>
      </c>
      <c r="G156">
        <v>-1.3</v>
      </c>
      <c r="H156">
        <v>0.2</v>
      </c>
      <c r="I156">
        <v>0.09</v>
      </c>
    </row>
    <row r="157" spans="1:9" x14ac:dyDescent="0.25">
      <c r="A157">
        <v>2003</v>
      </c>
      <c r="B157">
        <v>6</v>
      </c>
      <c r="C157" t="str">
        <f t="shared" si="2"/>
        <v>062003</v>
      </c>
      <c r="D157">
        <v>1.17</v>
      </c>
      <c r="E157">
        <v>1.98</v>
      </c>
      <c r="F157">
        <v>0.42</v>
      </c>
      <c r="G157">
        <v>0.69</v>
      </c>
      <c r="H157">
        <v>-0.42</v>
      </c>
      <c r="I157">
        <v>0.1</v>
      </c>
    </row>
    <row r="158" spans="1:9" x14ac:dyDescent="0.25">
      <c r="A158">
        <v>2003</v>
      </c>
      <c r="B158">
        <v>7</v>
      </c>
      <c r="C158" t="str">
        <f t="shared" si="2"/>
        <v>072003</v>
      </c>
      <c r="D158">
        <v>1.71</v>
      </c>
      <c r="E158">
        <v>1.19</v>
      </c>
      <c r="F158">
        <v>3.88</v>
      </c>
      <c r="G158">
        <v>-3.59</v>
      </c>
      <c r="H158">
        <v>2.16</v>
      </c>
      <c r="I158">
        <v>7.0000000000000007E-2</v>
      </c>
    </row>
    <row r="159" spans="1:9" x14ac:dyDescent="0.25">
      <c r="A159">
        <v>2003</v>
      </c>
      <c r="B159">
        <v>8</v>
      </c>
      <c r="C159" t="str">
        <f t="shared" si="2"/>
        <v>082003</v>
      </c>
      <c r="D159">
        <v>0.19</v>
      </c>
      <c r="E159">
        <v>3.26</v>
      </c>
      <c r="F159">
        <v>0.01</v>
      </c>
      <c r="G159">
        <v>1.02</v>
      </c>
      <c r="H159">
        <v>1.06</v>
      </c>
      <c r="I159">
        <v>7.0000000000000007E-2</v>
      </c>
    </row>
    <row r="160" spans="1:9" x14ac:dyDescent="0.25">
      <c r="A160">
        <v>2003</v>
      </c>
      <c r="B160">
        <v>9</v>
      </c>
      <c r="C160" t="str">
        <f t="shared" si="2"/>
        <v>092003</v>
      </c>
      <c r="D160">
        <v>2.8</v>
      </c>
      <c r="E160">
        <v>2.82</v>
      </c>
      <c r="F160">
        <v>7.0000000000000007E-2</v>
      </c>
      <c r="G160">
        <v>0.37</v>
      </c>
      <c r="H160">
        <v>-0.11</v>
      </c>
      <c r="I160">
        <v>0.08</v>
      </c>
    </row>
    <row r="161" spans="1:9" x14ac:dyDescent="0.25">
      <c r="A161">
        <v>2003</v>
      </c>
      <c r="B161">
        <v>10</v>
      </c>
      <c r="C161" t="str">
        <f t="shared" si="2"/>
        <v>102003</v>
      </c>
      <c r="D161">
        <v>6.2</v>
      </c>
      <c r="E161">
        <v>-0.81</v>
      </c>
      <c r="F161">
        <v>3.66</v>
      </c>
      <c r="G161">
        <v>-2.92</v>
      </c>
      <c r="H161">
        <v>2.25</v>
      </c>
      <c r="I161">
        <v>7.0000000000000007E-2</v>
      </c>
    </row>
    <row r="162" spans="1:9" x14ac:dyDescent="0.25">
      <c r="A162">
        <v>2003</v>
      </c>
      <c r="B162">
        <v>11</v>
      </c>
      <c r="C162" t="str">
        <f t="shared" si="2"/>
        <v>112003</v>
      </c>
      <c r="D162">
        <v>4.49</v>
      </c>
      <c r="E162">
        <v>0.15</v>
      </c>
      <c r="F162">
        <v>0.41</v>
      </c>
      <c r="G162">
        <v>-0.11</v>
      </c>
      <c r="H162">
        <v>0.88</v>
      </c>
      <c r="I162">
        <v>7.0000000000000007E-2</v>
      </c>
    </row>
    <row r="163" spans="1:9" x14ac:dyDescent="0.25">
      <c r="A163">
        <v>2003</v>
      </c>
      <c r="B163">
        <v>12</v>
      </c>
      <c r="C163" t="str">
        <f t="shared" si="2"/>
        <v>122003</v>
      </c>
      <c r="D163">
        <v>7.32</v>
      </c>
      <c r="E163">
        <v>-1.92</v>
      </c>
      <c r="F163">
        <v>0.49</v>
      </c>
      <c r="G163">
        <v>0.42</v>
      </c>
      <c r="H163">
        <v>-0.2</v>
      </c>
      <c r="I163">
        <v>0.08</v>
      </c>
    </row>
    <row r="164" spans="1:9" x14ac:dyDescent="0.25">
      <c r="A164">
        <v>2004</v>
      </c>
      <c r="B164">
        <v>1</v>
      </c>
      <c r="C164" t="str">
        <f t="shared" si="2"/>
        <v>012004</v>
      </c>
      <c r="D164">
        <v>2.4700000000000002</v>
      </c>
      <c r="E164">
        <v>4.0199999999999996</v>
      </c>
      <c r="F164">
        <v>2.39</v>
      </c>
      <c r="G164">
        <v>-1.72</v>
      </c>
      <c r="H164">
        <v>3.64</v>
      </c>
      <c r="I164">
        <v>7.0000000000000007E-2</v>
      </c>
    </row>
    <row r="165" spans="1:9" x14ac:dyDescent="0.25">
      <c r="A165">
        <v>2004</v>
      </c>
      <c r="B165">
        <v>2</v>
      </c>
      <c r="C165" t="str">
        <f t="shared" si="2"/>
        <v>022004</v>
      </c>
      <c r="D165">
        <v>3.1</v>
      </c>
      <c r="E165">
        <v>1.1399999999999999</v>
      </c>
      <c r="F165">
        <v>0.37</v>
      </c>
      <c r="G165">
        <v>0.8</v>
      </c>
      <c r="H165">
        <v>-0.95</v>
      </c>
      <c r="I165">
        <v>0.06</v>
      </c>
    </row>
    <row r="166" spans="1:9" x14ac:dyDescent="0.25">
      <c r="A166">
        <v>2004</v>
      </c>
      <c r="B166">
        <v>3</v>
      </c>
      <c r="C166" t="str">
        <f t="shared" si="2"/>
        <v>032004</v>
      </c>
      <c r="D166">
        <v>-3.32</v>
      </c>
      <c r="E166">
        <v>0.83</v>
      </c>
      <c r="F166">
        <v>-0.25</v>
      </c>
      <c r="G166">
        <v>1.39</v>
      </c>
      <c r="H166">
        <v>-2.17</v>
      </c>
      <c r="I166">
        <v>0.09</v>
      </c>
    </row>
    <row r="167" spans="1:9" x14ac:dyDescent="0.25">
      <c r="A167">
        <v>2004</v>
      </c>
      <c r="B167">
        <v>4</v>
      </c>
      <c r="C167" t="str">
        <f t="shared" si="2"/>
        <v>042004</v>
      </c>
      <c r="D167">
        <v>-1.23</v>
      </c>
      <c r="E167">
        <v>-0.75</v>
      </c>
      <c r="F167">
        <v>0.86</v>
      </c>
      <c r="G167">
        <v>0.64</v>
      </c>
      <c r="H167">
        <v>-0.25</v>
      </c>
      <c r="I167">
        <v>0.08</v>
      </c>
    </row>
    <row r="168" spans="1:9" x14ac:dyDescent="0.25">
      <c r="A168">
        <v>2004</v>
      </c>
      <c r="B168">
        <v>5</v>
      </c>
      <c r="C168" t="str">
        <f t="shared" si="2"/>
        <v>052004</v>
      </c>
      <c r="D168">
        <v>1.42</v>
      </c>
      <c r="E168">
        <v>-1.05</v>
      </c>
      <c r="F168">
        <v>-0.84</v>
      </c>
      <c r="G168">
        <v>0.83</v>
      </c>
      <c r="H168">
        <v>-1.25</v>
      </c>
      <c r="I168">
        <v>0.06</v>
      </c>
    </row>
    <row r="169" spans="1:9" x14ac:dyDescent="0.25">
      <c r="A169">
        <v>2004</v>
      </c>
      <c r="B169">
        <v>6</v>
      </c>
      <c r="C169" t="str">
        <f t="shared" si="2"/>
        <v>062004</v>
      </c>
      <c r="D169">
        <v>1.99</v>
      </c>
      <c r="E169">
        <v>1.21</v>
      </c>
      <c r="F169">
        <v>0.98</v>
      </c>
      <c r="G169">
        <v>0.85</v>
      </c>
      <c r="H169">
        <v>1.03</v>
      </c>
      <c r="I169">
        <v>0.08</v>
      </c>
    </row>
    <row r="170" spans="1:9" x14ac:dyDescent="0.25">
      <c r="A170">
        <v>2004</v>
      </c>
      <c r="B170">
        <v>7</v>
      </c>
      <c r="C170" t="str">
        <f t="shared" si="2"/>
        <v>072004</v>
      </c>
      <c r="D170">
        <v>-3.12</v>
      </c>
      <c r="E170">
        <v>0.13</v>
      </c>
      <c r="F170">
        <v>0.45</v>
      </c>
      <c r="G170">
        <v>1.56</v>
      </c>
      <c r="H170">
        <v>-1.1399999999999999</v>
      </c>
      <c r="I170">
        <v>0.1</v>
      </c>
    </row>
    <row r="171" spans="1:9" x14ac:dyDescent="0.25">
      <c r="A171">
        <v>2004</v>
      </c>
      <c r="B171">
        <v>8</v>
      </c>
      <c r="C171" t="str">
        <f t="shared" si="2"/>
        <v>082004</v>
      </c>
      <c r="D171">
        <v>0.37</v>
      </c>
      <c r="E171">
        <v>-0.41</v>
      </c>
      <c r="F171">
        <v>1.32</v>
      </c>
      <c r="G171">
        <v>-0.31</v>
      </c>
      <c r="H171">
        <v>-0.48</v>
      </c>
      <c r="I171">
        <v>0.11</v>
      </c>
    </row>
    <row r="172" spans="1:9" x14ac:dyDescent="0.25">
      <c r="A172">
        <v>2004</v>
      </c>
      <c r="B172">
        <v>9</v>
      </c>
      <c r="C172" t="str">
        <f t="shared" si="2"/>
        <v>092004</v>
      </c>
      <c r="D172">
        <v>4.01</v>
      </c>
      <c r="E172">
        <v>0.21</v>
      </c>
      <c r="F172">
        <v>0.74</v>
      </c>
      <c r="G172">
        <v>-0.65</v>
      </c>
      <c r="H172">
        <v>-0.35</v>
      </c>
      <c r="I172">
        <v>0.11</v>
      </c>
    </row>
    <row r="173" spans="1:9" x14ac:dyDescent="0.25">
      <c r="A173">
        <v>2004</v>
      </c>
      <c r="B173">
        <v>10</v>
      </c>
      <c r="C173" t="str">
        <f t="shared" si="2"/>
        <v>102004</v>
      </c>
      <c r="D173">
        <v>4.0599999999999996</v>
      </c>
      <c r="E173">
        <v>0.2</v>
      </c>
      <c r="F173">
        <v>0.69</v>
      </c>
      <c r="G173">
        <v>0.15</v>
      </c>
      <c r="H173">
        <v>0.48</v>
      </c>
      <c r="I173">
        <v>0.11</v>
      </c>
    </row>
    <row r="174" spans="1:9" x14ac:dyDescent="0.25">
      <c r="A174">
        <v>2004</v>
      </c>
      <c r="B174">
        <v>11</v>
      </c>
      <c r="C174" t="str">
        <f t="shared" si="2"/>
        <v>112004</v>
      </c>
      <c r="D174">
        <v>6.86</v>
      </c>
      <c r="E174">
        <v>2.15</v>
      </c>
      <c r="F174">
        <v>1.73</v>
      </c>
      <c r="G174">
        <v>-1.44</v>
      </c>
      <c r="H174">
        <v>0.85</v>
      </c>
      <c r="I174">
        <v>0.15</v>
      </c>
    </row>
    <row r="175" spans="1:9" x14ac:dyDescent="0.25">
      <c r="A175">
        <v>2004</v>
      </c>
      <c r="B175">
        <v>12</v>
      </c>
      <c r="C175" t="str">
        <f t="shared" si="2"/>
        <v>122004</v>
      </c>
      <c r="D175">
        <v>4.25</v>
      </c>
      <c r="E175">
        <v>0.6</v>
      </c>
      <c r="F175">
        <v>0.72</v>
      </c>
      <c r="G175">
        <v>0.73</v>
      </c>
      <c r="H175">
        <v>0.47</v>
      </c>
      <c r="I175">
        <v>0.16</v>
      </c>
    </row>
    <row r="176" spans="1:9" x14ac:dyDescent="0.25">
      <c r="A176">
        <v>2005</v>
      </c>
      <c r="B176">
        <v>1</v>
      </c>
      <c r="C176" t="str">
        <f t="shared" si="2"/>
        <v>012005</v>
      </c>
      <c r="D176">
        <v>-1.25</v>
      </c>
      <c r="E176">
        <v>3.72</v>
      </c>
      <c r="F176">
        <v>1.57</v>
      </c>
      <c r="G176">
        <v>0.15</v>
      </c>
      <c r="H176">
        <v>-0.55000000000000004</v>
      </c>
      <c r="I176">
        <v>0.16</v>
      </c>
    </row>
    <row r="177" spans="1:9" x14ac:dyDescent="0.25">
      <c r="A177">
        <v>2005</v>
      </c>
      <c r="B177">
        <v>2</v>
      </c>
      <c r="C177" t="str">
        <f t="shared" si="2"/>
        <v>022005</v>
      </c>
      <c r="D177">
        <v>4.59</v>
      </c>
      <c r="E177">
        <v>0.95</v>
      </c>
      <c r="F177">
        <v>1.04</v>
      </c>
      <c r="G177">
        <v>0.33</v>
      </c>
      <c r="H177">
        <v>0.34</v>
      </c>
      <c r="I177">
        <v>0.16</v>
      </c>
    </row>
    <row r="178" spans="1:9" x14ac:dyDescent="0.25">
      <c r="A178">
        <v>2005</v>
      </c>
      <c r="B178">
        <v>3</v>
      </c>
      <c r="C178" t="str">
        <f t="shared" si="2"/>
        <v>032005</v>
      </c>
      <c r="D178">
        <v>-2.57</v>
      </c>
      <c r="E178">
        <v>-0.12</v>
      </c>
      <c r="F178">
        <v>0.24</v>
      </c>
      <c r="G178">
        <v>0.23</v>
      </c>
      <c r="H178">
        <v>0.17</v>
      </c>
      <c r="I178">
        <v>0.21</v>
      </c>
    </row>
    <row r="179" spans="1:9" x14ac:dyDescent="0.25">
      <c r="A179">
        <v>2005</v>
      </c>
      <c r="B179">
        <v>4</v>
      </c>
      <c r="C179" t="str">
        <f t="shared" si="2"/>
        <v>042005</v>
      </c>
      <c r="D179">
        <v>-2.59</v>
      </c>
      <c r="E179">
        <v>0.53</v>
      </c>
      <c r="F179">
        <v>-0.11</v>
      </c>
      <c r="G179">
        <v>-0.3</v>
      </c>
      <c r="H179">
        <v>0.6</v>
      </c>
      <c r="I179">
        <v>0.21</v>
      </c>
    </row>
    <row r="180" spans="1:9" x14ac:dyDescent="0.25">
      <c r="A180">
        <v>2005</v>
      </c>
      <c r="B180">
        <v>5</v>
      </c>
      <c r="C180" t="str">
        <f t="shared" si="2"/>
        <v>052005</v>
      </c>
      <c r="D180">
        <v>-0.03</v>
      </c>
      <c r="E180">
        <v>-1.49</v>
      </c>
      <c r="F180">
        <v>1.18</v>
      </c>
      <c r="G180">
        <v>-0.53</v>
      </c>
      <c r="H180">
        <v>0.33</v>
      </c>
      <c r="I180">
        <v>0.24</v>
      </c>
    </row>
    <row r="181" spans="1:9" x14ac:dyDescent="0.25">
      <c r="A181">
        <v>2005</v>
      </c>
      <c r="B181">
        <v>6</v>
      </c>
      <c r="C181" t="str">
        <f t="shared" si="2"/>
        <v>062005</v>
      </c>
      <c r="D181">
        <v>1.53</v>
      </c>
      <c r="E181">
        <v>1.06</v>
      </c>
      <c r="F181">
        <v>1.64</v>
      </c>
      <c r="G181">
        <v>0.73</v>
      </c>
      <c r="H181">
        <v>-0.09</v>
      </c>
      <c r="I181">
        <v>0.23</v>
      </c>
    </row>
    <row r="182" spans="1:9" x14ac:dyDescent="0.25">
      <c r="A182">
        <v>2005</v>
      </c>
      <c r="B182">
        <v>7</v>
      </c>
      <c r="C182" t="str">
        <f t="shared" si="2"/>
        <v>072005</v>
      </c>
      <c r="D182">
        <v>3.82</v>
      </c>
      <c r="E182">
        <v>0.55000000000000004</v>
      </c>
      <c r="F182">
        <v>1.34</v>
      </c>
      <c r="G182">
        <v>-0.17</v>
      </c>
      <c r="H182">
        <v>-0.5</v>
      </c>
      <c r="I182">
        <v>0.24</v>
      </c>
    </row>
    <row r="183" spans="1:9" x14ac:dyDescent="0.25">
      <c r="A183">
        <v>2005</v>
      </c>
      <c r="B183">
        <v>8</v>
      </c>
      <c r="C183" t="str">
        <f t="shared" si="2"/>
        <v>082005</v>
      </c>
      <c r="D183">
        <v>2.02</v>
      </c>
      <c r="E183">
        <v>2.14</v>
      </c>
      <c r="F183">
        <v>-0.11</v>
      </c>
      <c r="G183">
        <v>0.17</v>
      </c>
      <c r="H183">
        <v>0.57999999999999996</v>
      </c>
      <c r="I183">
        <v>0.3</v>
      </c>
    </row>
    <row r="184" spans="1:9" x14ac:dyDescent="0.25">
      <c r="A184">
        <v>2005</v>
      </c>
      <c r="B184">
        <v>9</v>
      </c>
      <c r="C184" t="str">
        <f t="shared" si="2"/>
        <v>092005</v>
      </c>
      <c r="D184">
        <v>1.48</v>
      </c>
      <c r="E184">
        <v>-0.16</v>
      </c>
      <c r="F184">
        <v>0.12</v>
      </c>
      <c r="G184">
        <v>0.52</v>
      </c>
      <c r="H184">
        <v>-1.03</v>
      </c>
      <c r="I184">
        <v>0.28999999999999998</v>
      </c>
    </row>
    <row r="185" spans="1:9" x14ac:dyDescent="0.25">
      <c r="A185">
        <v>2005</v>
      </c>
      <c r="B185">
        <v>10</v>
      </c>
      <c r="C185" t="str">
        <f t="shared" si="2"/>
        <v>102005</v>
      </c>
      <c r="D185">
        <v>-3.41</v>
      </c>
      <c r="E185">
        <v>-1.1399999999999999</v>
      </c>
      <c r="F185">
        <v>0.41</v>
      </c>
      <c r="G185">
        <v>-1.05</v>
      </c>
      <c r="H185">
        <v>1.1200000000000001</v>
      </c>
      <c r="I185">
        <v>0.27</v>
      </c>
    </row>
    <row r="186" spans="1:9" x14ac:dyDescent="0.25">
      <c r="A186">
        <v>2005</v>
      </c>
      <c r="B186">
        <v>11</v>
      </c>
      <c r="C186" t="str">
        <f t="shared" si="2"/>
        <v>112005</v>
      </c>
      <c r="D186">
        <v>1.29</v>
      </c>
      <c r="E186">
        <v>-0.2</v>
      </c>
      <c r="F186">
        <v>0.56000000000000005</v>
      </c>
      <c r="G186">
        <v>-0.03</v>
      </c>
      <c r="H186">
        <v>-1.5</v>
      </c>
      <c r="I186">
        <v>0.31</v>
      </c>
    </row>
    <row r="187" spans="1:9" x14ac:dyDescent="0.25">
      <c r="A187">
        <v>2005</v>
      </c>
      <c r="B187">
        <v>12</v>
      </c>
      <c r="C187" t="str">
        <f t="shared" si="2"/>
        <v>122005</v>
      </c>
      <c r="D187">
        <v>3.8</v>
      </c>
      <c r="E187">
        <v>0.62</v>
      </c>
      <c r="F187">
        <v>0.44</v>
      </c>
      <c r="G187">
        <v>-0.64</v>
      </c>
      <c r="H187">
        <v>-0.4</v>
      </c>
      <c r="I187">
        <v>0.32</v>
      </c>
    </row>
    <row r="188" spans="1:9" x14ac:dyDescent="0.25">
      <c r="A188">
        <v>2006</v>
      </c>
      <c r="B188">
        <v>1</v>
      </c>
      <c r="C188" t="str">
        <f t="shared" si="2"/>
        <v>012006</v>
      </c>
      <c r="D188">
        <v>6.38</v>
      </c>
      <c r="E188">
        <v>2.34</v>
      </c>
      <c r="F188">
        <v>1.74</v>
      </c>
      <c r="G188">
        <v>-0.66</v>
      </c>
      <c r="H188">
        <v>-2.1800000000000002</v>
      </c>
      <c r="I188">
        <v>0.35</v>
      </c>
    </row>
    <row r="189" spans="1:9" x14ac:dyDescent="0.25">
      <c r="A189">
        <v>2006</v>
      </c>
      <c r="B189">
        <v>2</v>
      </c>
      <c r="C189" t="str">
        <f t="shared" si="2"/>
        <v>022006</v>
      </c>
      <c r="D189">
        <v>0.55000000000000004</v>
      </c>
      <c r="E189">
        <v>2.15</v>
      </c>
      <c r="F189">
        <v>1.45</v>
      </c>
      <c r="G189">
        <v>-1.3</v>
      </c>
      <c r="H189">
        <v>-1.04</v>
      </c>
      <c r="I189">
        <v>0.34</v>
      </c>
    </row>
    <row r="190" spans="1:9" x14ac:dyDescent="0.25">
      <c r="A190">
        <v>2006</v>
      </c>
      <c r="B190">
        <v>3</v>
      </c>
      <c r="C190" t="str">
        <f t="shared" si="2"/>
        <v>032006</v>
      </c>
      <c r="D190">
        <v>3.99</v>
      </c>
      <c r="E190">
        <v>0.8</v>
      </c>
      <c r="F190">
        <v>1.71</v>
      </c>
      <c r="G190">
        <v>-1.19</v>
      </c>
      <c r="H190">
        <v>0.23</v>
      </c>
      <c r="I190">
        <v>0.37</v>
      </c>
    </row>
    <row r="191" spans="1:9" x14ac:dyDescent="0.25">
      <c r="A191">
        <v>2006</v>
      </c>
      <c r="B191">
        <v>4</v>
      </c>
      <c r="C191" t="str">
        <f t="shared" si="2"/>
        <v>042006</v>
      </c>
      <c r="D191">
        <v>5.25</v>
      </c>
      <c r="E191">
        <v>2.0099999999999998</v>
      </c>
      <c r="F191">
        <v>-0.32</v>
      </c>
      <c r="G191">
        <v>1.07</v>
      </c>
      <c r="H191">
        <v>0.16</v>
      </c>
      <c r="I191">
        <v>0.36</v>
      </c>
    </row>
    <row r="192" spans="1:9" x14ac:dyDescent="0.25">
      <c r="A192">
        <v>2006</v>
      </c>
      <c r="B192">
        <v>5</v>
      </c>
      <c r="C192" t="str">
        <f t="shared" si="2"/>
        <v>052006</v>
      </c>
      <c r="D192">
        <v>-3.64</v>
      </c>
      <c r="E192">
        <v>-0.96</v>
      </c>
      <c r="F192">
        <v>-0.55000000000000004</v>
      </c>
      <c r="G192">
        <v>1.02</v>
      </c>
      <c r="H192">
        <v>1.04</v>
      </c>
      <c r="I192">
        <v>0.43</v>
      </c>
    </row>
    <row r="193" spans="1:9" x14ac:dyDescent="0.25">
      <c r="A193">
        <v>2006</v>
      </c>
      <c r="B193">
        <v>6</v>
      </c>
      <c r="C193" t="str">
        <f t="shared" si="2"/>
        <v>062006</v>
      </c>
      <c r="D193">
        <v>-0.21</v>
      </c>
      <c r="E193">
        <v>-1.75</v>
      </c>
      <c r="F193">
        <v>-0.51</v>
      </c>
      <c r="G193">
        <v>0.32</v>
      </c>
      <c r="H193">
        <v>-0.71</v>
      </c>
      <c r="I193">
        <v>0.4</v>
      </c>
    </row>
    <row r="194" spans="1:9" x14ac:dyDescent="0.25">
      <c r="A194">
        <v>2006</v>
      </c>
      <c r="B194">
        <v>7</v>
      </c>
      <c r="C194" t="str">
        <f t="shared" ref="C194:C257" si="3">TEXT(B194, "00") &amp; TEXT(A194, "0000")</f>
        <v>072006</v>
      </c>
      <c r="D194">
        <v>1.01</v>
      </c>
      <c r="E194">
        <v>-1.72</v>
      </c>
      <c r="F194">
        <v>1.61</v>
      </c>
      <c r="G194">
        <v>-0.42</v>
      </c>
      <c r="H194">
        <v>0.14000000000000001</v>
      </c>
      <c r="I194">
        <v>0.4</v>
      </c>
    </row>
    <row r="195" spans="1:9" x14ac:dyDescent="0.25">
      <c r="A195">
        <v>2006</v>
      </c>
      <c r="B195">
        <v>8</v>
      </c>
      <c r="C195" t="str">
        <f t="shared" si="3"/>
        <v>082006</v>
      </c>
      <c r="D195">
        <v>2.7</v>
      </c>
      <c r="E195">
        <v>-0.2</v>
      </c>
      <c r="F195">
        <v>0.39</v>
      </c>
      <c r="G195">
        <v>-0.17</v>
      </c>
      <c r="H195">
        <v>-0.38</v>
      </c>
      <c r="I195">
        <v>0.42</v>
      </c>
    </row>
    <row r="196" spans="1:9" x14ac:dyDescent="0.25">
      <c r="A196">
        <v>2006</v>
      </c>
      <c r="B196">
        <v>9</v>
      </c>
      <c r="C196" t="str">
        <f t="shared" si="3"/>
        <v>092006</v>
      </c>
      <c r="D196">
        <v>0.69</v>
      </c>
      <c r="E196">
        <v>0.05</v>
      </c>
      <c r="F196">
        <v>0.32</v>
      </c>
      <c r="G196">
        <v>-0.55000000000000004</v>
      </c>
      <c r="H196">
        <v>0.75</v>
      </c>
      <c r="I196">
        <v>0.41</v>
      </c>
    </row>
    <row r="197" spans="1:9" x14ac:dyDescent="0.25">
      <c r="A197">
        <v>2006</v>
      </c>
      <c r="B197">
        <v>10</v>
      </c>
      <c r="C197" t="str">
        <f t="shared" si="3"/>
        <v>102006</v>
      </c>
      <c r="D197">
        <v>3.82</v>
      </c>
      <c r="E197">
        <v>0.22</v>
      </c>
      <c r="F197">
        <v>1.5</v>
      </c>
      <c r="G197">
        <v>0.54</v>
      </c>
      <c r="H197">
        <v>-0.49</v>
      </c>
      <c r="I197">
        <v>0.41</v>
      </c>
    </row>
    <row r="198" spans="1:9" x14ac:dyDescent="0.25">
      <c r="A198">
        <v>2006</v>
      </c>
      <c r="B198">
        <v>11</v>
      </c>
      <c r="C198" t="str">
        <f t="shared" si="3"/>
        <v>112006</v>
      </c>
      <c r="D198">
        <v>3.76</v>
      </c>
      <c r="E198">
        <v>2.44</v>
      </c>
      <c r="F198">
        <v>0.34</v>
      </c>
      <c r="G198">
        <v>0.17</v>
      </c>
      <c r="H198">
        <v>0.22</v>
      </c>
      <c r="I198">
        <v>0.42</v>
      </c>
    </row>
    <row r="199" spans="1:9" x14ac:dyDescent="0.25">
      <c r="A199">
        <v>2006</v>
      </c>
      <c r="B199">
        <v>12</v>
      </c>
      <c r="C199" t="str">
        <f t="shared" si="3"/>
        <v>122006</v>
      </c>
      <c r="D199">
        <v>3.32</v>
      </c>
      <c r="E199">
        <v>0.96</v>
      </c>
      <c r="F199">
        <v>0.55000000000000004</v>
      </c>
      <c r="G199">
        <v>-0.05</v>
      </c>
      <c r="H199">
        <v>-0.57999999999999996</v>
      </c>
      <c r="I199">
        <v>0.4</v>
      </c>
    </row>
    <row r="200" spans="1:9" x14ac:dyDescent="0.25">
      <c r="A200">
        <v>2007</v>
      </c>
      <c r="B200">
        <v>1</v>
      </c>
      <c r="C200" t="str">
        <f t="shared" si="3"/>
        <v>012007</v>
      </c>
      <c r="D200">
        <v>0.61</v>
      </c>
      <c r="E200">
        <v>1.99</v>
      </c>
      <c r="F200">
        <v>0.77</v>
      </c>
      <c r="G200">
        <v>-0.65</v>
      </c>
      <c r="H200">
        <v>0.57999999999999996</v>
      </c>
      <c r="I200">
        <v>0.44</v>
      </c>
    </row>
    <row r="201" spans="1:9" x14ac:dyDescent="0.25">
      <c r="A201">
        <v>2007</v>
      </c>
      <c r="B201">
        <v>2</v>
      </c>
      <c r="C201" t="str">
        <f t="shared" si="3"/>
        <v>022007</v>
      </c>
      <c r="D201">
        <v>-0.51</v>
      </c>
      <c r="E201">
        <v>1.36</v>
      </c>
      <c r="F201">
        <v>-0.09</v>
      </c>
      <c r="G201">
        <v>1.04</v>
      </c>
      <c r="H201">
        <v>0.64</v>
      </c>
      <c r="I201">
        <v>0.38</v>
      </c>
    </row>
    <row r="202" spans="1:9" x14ac:dyDescent="0.25">
      <c r="A202">
        <v>2007</v>
      </c>
      <c r="B202">
        <v>3</v>
      </c>
      <c r="C202" t="str">
        <f t="shared" si="3"/>
        <v>032007</v>
      </c>
      <c r="D202">
        <v>3.71</v>
      </c>
      <c r="E202">
        <v>0.71</v>
      </c>
      <c r="F202">
        <v>0.04</v>
      </c>
      <c r="G202">
        <v>0.94</v>
      </c>
      <c r="H202">
        <v>0.21</v>
      </c>
      <c r="I202">
        <v>0.43</v>
      </c>
    </row>
    <row r="203" spans="1:9" x14ac:dyDescent="0.25">
      <c r="A203">
        <v>2007</v>
      </c>
      <c r="B203">
        <v>4</v>
      </c>
      <c r="C203" t="str">
        <f t="shared" si="3"/>
        <v>042007</v>
      </c>
      <c r="D203">
        <v>5.54</v>
      </c>
      <c r="E203">
        <v>-0.21</v>
      </c>
      <c r="F203">
        <v>1.26</v>
      </c>
      <c r="G203">
        <v>0.12</v>
      </c>
      <c r="H203">
        <v>0.28999999999999998</v>
      </c>
      <c r="I203">
        <v>0.44</v>
      </c>
    </row>
    <row r="204" spans="1:9" x14ac:dyDescent="0.25">
      <c r="A204">
        <v>2007</v>
      </c>
      <c r="B204">
        <v>5</v>
      </c>
      <c r="C204" t="str">
        <f t="shared" si="3"/>
        <v>052007</v>
      </c>
      <c r="D204">
        <v>1.56</v>
      </c>
      <c r="E204">
        <v>-0.75</v>
      </c>
      <c r="F204">
        <v>0.56000000000000005</v>
      </c>
      <c r="G204">
        <v>0.99</v>
      </c>
      <c r="H204">
        <v>1.08</v>
      </c>
      <c r="I204">
        <v>0.41</v>
      </c>
    </row>
    <row r="205" spans="1:9" x14ac:dyDescent="0.25">
      <c r="A205">
        <v>2007</v>
      </c>
      <c r="B205">
        <v>6</v>
      </c>
      <c r="C205" t="str">
        <f t="shared" si="3"/>
        <v>062007</v>
      </c>
      <c r="D205">
        <v>-0.16</v>
      </c>
      <c r="E205">
        <v>-0.49</v>
      </c>
      <c r="F205">
        <v>0.4</v>
      </c>
      <c r="G205">
        <v>2.27</v>
      </c>
      <c r="H205">
        <v>0.46</v>
      </c>
      <c r="I205">
        <v>0.4</v>
      </c>
    </row>
    <row r="206" spans="1:9" x14ac:dyDescent="0.25">
      <c r="A206">
        <v>2007</v>
      </c>
      <c r="B206">
        <v>7</v>
      </c>
      <c r="C206" t="str">
        <f t="shared" si="3"/>
        <v>072007</v>
      </c>
      <c r="D206">
        <v>-2.2200000000000002</v>
      </c>
      <c r="E206">
        <v>1.9</v>
      </c>
      <c r="F206">
        <v>-0.36</v>
      </c>
      <c r="G206">
        <v>1.33</v>
      </c>
      <c r="H206">
        <v>-0.52</v>
      </c>
      <c r="I206">
        <v>0.4</v>
      </c>
    </row>
    <row r="207" spans="1:9" x14ac:dyDescent="0.25">
      <c r="A207">
        <v>2007</v>
      </c>
      <c r="B207">
        <v>8</v>
      </c>
      <c r="C207" t="str">
        <f t="shared" si="3"/>
        <v>082007</v>
      </c>
      <c r="D207">
        <v>-2.08</v>
      </c>
      <c r="E207">
        <v>-3.04</v>
      </c>
      <c r="F207">
        <v>-0.06</v>
      </c>
      <c r="G207">
        <v>0.65</v>
      </c>
      <c r="H207">
        <v>1.03</v>
      </c>
      <c r="I207">
        <v>0.42</v>
      </c>
    </row>
    <row r="208" spans="1:9" x14ac:dyDescent="0.25">
      <c r="A208">
        <v>2007</v>
      </c>
      <c r="B208">
        <v>9</v>
      </c>
      <c r="C208" t="str">
        <f t="shared" si="3"/>
        <v>092007</v>
      </c>
      <c r="D208">
        <v>4.82</v>
      </c>
      <c r="E208">
        <v>-3.8</v>
      </c>
      <c r="F208">
        <v>-0.85</v>
      </c>
      <c r="G208">
        <v>-0.73</v>
      </c>
      <c r="H208">
        <v>-0.86</v>
      </c>
      <c r="I208">
        <v>0.32</v>
      </c>
    </row>
    <row r="209" spans="1:9" x14ac:dyDescent="0.25">
      <c r="A209">
        <v>2007</v>
      </c>
      <c r="B209">
        <v>10</v>
      </c>
      <c r="C209" t="str">
        <f t="shared" si="3"/>
        <v>102007</v>
      </c>
      <c r="D209">
        <v>4.34</v>
      </c>
      <c r="E209">
        <v>0.24</v>
      </c>
      <c r="F209">
        <v>-0.92</v>
      </c>
      <c r="G209">
        <v>1.48</v>
      </c>
      <c r="H209">
        <v>-1.39</v>
      </c>
      <c r="I209">
        <v>0.32</v>
      </c>
    </row>
    <row r="210" spans="1:9" x14ac:dyDescent="0.25">
      <c r="A210">
        <v>2007</v>
      </c>
      <c r="B210">
        <v>11</v>
      </c>
      <c r="C210" t="str">
        <f t="shared" si="3"/>
        <v>112007</v>
      </c>
      <c r="D210">
        <v>-4.03</v>
      </c>
      <c r="E210">
        <v>-4.47</v>
      </c>
      <c r="F210">
        <v>-1.76</v>
      </c>
      <c r="G210">
        <v>0.49</v>
      </c>
      <c r="H210">
        <v>1.54</v>
      </c>
      <c r="I210">
        <v>0.34</v>
      </c>
    </row>
    <row r="211" spans="1:9" x14ac:dyDescent="0.25">
      <c r="A211">
        <v>2007</v>
      </c>
      <c r="B211">
        <v>12</v>
      </c>
      <c r="C211" t="str">
        <f t="shared" si="3"/>
        <v>122007</v>
      </c>
      <c r="D211">
        <v>-2.1</v>
      </c>
      <c r="E211">
        <v>-0.97</v>
      </c>
      <c r="F211">
        <v>1.22</v>
      </c>
      <c r="G211">
        <v>-0.12</v>
      </c>
      <c r="H211">
        <v>0.55000000000000004</v>
      </c>
      <c r="I211">
        <v>0.27</v>
      </c>
    </row>
    <row r="212" spans="1:9" x14ac:dyDescent="0.25">
      <c r="A212">
        <v>2008</v>
      </c>
      <c r="B212">
        <v>1</v>
      </c>
      <c r="C212" t="str">
        <f t="shared" si="3"/>
        <v>012008</v>
      </c>
      <c r="D212">
        <v>-10.01</v>
      </c>
      <c r="E212">
        <v>0.47</v>
      </c>
      <c r="F212">
        <v>-0.01</v>
      </c>
      <c r="G212">
        <v>-0.93</v>
      </c>
      <c r="H212">
        <v>1.58</v>
      </c>
      <c r="I212">
        <v>0.21</v>
      </c>
    </row>
    <row r="213" spans="1:9" x14ac:dyDescent="0.25">
      <c r="A213">
        <v>2008</v>
      </c>
      <c r="B213">
        <v>2</v>
      </c>
      <c r="C213" t="str">
        <f t="shared" si="3"/>
        <v>022008</v>
      </c>
      <c r="D213">
        <v>1.96</v>
      </c>
      <c r="E213">
        <v>2.63</v>
      </c>
      <c r="F213">
        <v>-0.51</v>
      </c>
      <c r="G213">
        <v>0.51</v>
      </c>
      <c r="H213">
        <v>-1.28</v>
      </c>
      <c r="I213">
        <v>0.13</v>
      </c>
    </row>
    <row r="214" spans="1:9" x14ac:dyDescent="0.25">
      <c r="A214">
        <v>2008</v>
      </c>
      <c r="B214">
        <v>3</v>
      </c>
      <c r="C214" t="str">
        <f t="shared" si="3"/>
        <v>032008</v>
      </c>
      <c r="D214">
        <v>0.26</v>
      </c>
      <c r="E214">
        <v>-0.61</v>
      </c>
      <c r="F214">
        <v>2.37</v>
      </c>
      <c r="G214">
        <v>-0.81</v>
      </c>
      <c r="H214">
        <v>-0.22</v>
      </c>
      <c r="I214">
        <v>0.17</v>
      </c>
    </row>
    <row r="215" spans="1:9" x14ac:dyDescent="0.25">
      <c r="A215">
        <v>2008</v>
      </c>
      <c r="B215">
        <v>4</v>
      </c>
      <c r="C215" t="str">
        <f t="shared" si="3"/>
        <v>042008</v>
      </c>
      <c r="D215">
        <v>4.41</v>
      </c>
      <c r="E215">
        <v>-2.61</v>
      </c>
      <c r="F215">
        <v>-0.01</v>
      </c>
      <c r="G215">
        <v>1.73</v>
      </c>
      <c r="H215">
        <v>-0.8</v>
      </c>
      <c r="I215">
        <v>0.18</v>
      </c>
    </row>
    <row r="216" spans="1:9" x14ac:dyDescent="0.25">
      <c r="A216">
        <v>2008</v>
      </c>
      <c r="B216">
        <v>5</v>
      </c>
      <c r="C216" t="str">
        <f t="shared" si="3"/>
        <v>052008</v>
      </c>
      <c r="D216">
        <v>0.85</v>
      </c>
      <c r="E216">
        <v>0.37</v>
      </c>
      <c r="F216">
        <v>-1.17</v>
      </c>
      <c r="G216">
        <v>0.41</v>
      </c>
      <c r="H216">
        <v>-0.86</v>
      </c>
      <c r="I216">
        <v>0.18</v>
      </c>
    </row>
    <row r="217" spans="1:9" x14ac:dyDescent="0.25">
      <c r="A217">
        <v>2008</v>
      </c>
      <c r="B217">
        <v>6</v>
      </c>
      <c r="C217" t="str">
        <f t="shared" si="3"/>
        <v>062008</v>
      </c>
      <c r="D217">
        <v>-8.68</v>
      </c>
      <c r="E217">
        <v>1.92</v>
      </c>
      <c r="F217">
        <v>-0.7</v>
      </c>
      <c r="G217">
        <v>-0.02</v>
      </c>
      <c r="H217">
        <v>1.34</v>
      </c>
      <c r="I217">
        <v>0.17</v>
      </c>
    </row>
    <row r="218" spans="1:9" x14ac:dyDescent="0.25">
      <c r="A218">
        <v>2008</v>
      </c>
      <c r="B218">
        <v>7</v>
      </c>
      <c r="C218" t="str">
        <f t="shared" si="3"/>
        <v>072008</v>
      </c>
      <c r="D218">
        <v>-3.83</v>
      </c>
      <c r="E218">
        <v>-1.86</v>
      </c>
      <c r="F218">
        <v>0.95</v>
      </c>
      <c r="G218">
        <v>-0.74</v>
      </c>
      <c r="H218">
        <v>1.1000000000000001</v>
      </c>
      <c r="I218">
        <v>0.15</v>
      </c>
    </row>
    <row r="219" spans="1:9" x14ac:dyDescent="0.25">
      <c r="A219">
        <v>2008</v>
      </c>
      <c r="B219">
        <v>8</v>
      </c>
      <c r="C219" t="str">
        <f t="shared" si="3"/>
        <v>082008</v>
      </c>
      <c r="D219">
        <v>-4.57</v>
      </c>
      <c r="E219">
        <v>0.3</v>
      </c>
      <c r="F219">
        <v>-0.09</v>
      </c>
      <c r="G219">
        <v>0.7</v>
      </c>
      <c r="H219">
        <v>1.81</v>
      </c>
      <c r="I219">
        <v>0.13</v>
      </c>
    </row>
    <row r="220" spans="1:9" x14ac:dyDescent="0.25">
      <c r="A220">
        <v>2008</v>
      </c>
      <c r="B220">
        <v>9</v>
      </c>
      <c r="C220" t="str">
        <f t="shared" si="3"/>
        <v>092008</v>
      </c>
      <c r="D220">
        <v>-15.07</v>
      </c>
      <c r="E220">
        <v>-2.7</v>
      </c>
      <c r="F220">
        <v>0.91</v>
      </c>
      <c r="G220">
        <v>-0.18</v>
      </c>
      <c r="H220">
        <v>5.43</v>
      </c>
      <c r="I220">
        <v>0.15</v>
      </c>
    </row>
    <row r="221" spans="1:9" x14ac:dyDescent="0.25">
      <c r="A221">
        <v>2008</v>
      </c>
      <c r="B221">
        <v>10</v>
      </c>
      <c r="C221" t="str">
        <f t="shared" si="3"/>
        <v>102008</v>
      </c>
      <c r="D221">
        <v>-22.02</v>
      </c>
      <c r="E221">
        <v>-4.6500000000000004</v>
      </c>
      <c r="F221">
        <v>-3.53</v>
      </c>
      <c r="G221">
        <v>4.09</v>
      </c>
      <c r="H221">
        <v>4.58</v>
      </c>
      <c r="I221">
        <v>0.08</v>
      </c>
    </row>
    <row r="222" spans="1:9" x14ac:dyDescent="0.25">
      <c r="A222">
        <v>2008</v>
      </c>
      <c r="B222">
        <v>11</v>
      </c>
      <c r="C222" t="str">
        <f t="shared" si="3"/>
        <v>112008</v>
      </c>
      <c r="D222">
        <v>-7.18</v>
      </c>
      <c r="E222">
        <v>-1.17</v>
      </c>
      <c r="F222">
        <v>-3.63</v>
      </c>
      <c r="G222">
        <v>0.93</v>
      </c>
      <c r="H222">
        <v>3.17</v>
      </c>
      <c r="I222">
        <v>0.03</v>
      </c>
    </row>
    <row r="223" spans="1:9" x14ac:dyDescent="0.25">
      <c r="A223">
        <v>2008</v>
      </c>
      <c r="B223">
        <v>12</v>
      </c>
      <c r="C223" t="str">
        <f t="shared" si="3"/>
        <v>122008</v>
      </c>
      <c r="D223">
        <v>6.7</v>
      </c>
      <c r="E223">
        <v>-1.48</v>
      </c>
      <c r="F223">
        <v>1.21</v>
      </c>
      <c r="G223">
        <v>-1.72</v>
      </c>
      <c r="H223">
        <v>3.6</v>
      </c>
      <c r="I223">
        <v>0</v>
      </c>
    </row>
    <row r="224" spans="1:9" x14ac:dyDescent="0.25">
      <c r="A224">
        <v>2009</v>
      </c>
      <c r="B224">
        <v>1</v>
      </c>
      <c r="C224" t="str">
        <f t="shared" si="3"/>
        <v>012009</v>
      </c>
      <c r="D224">
        <v>-10.99</v>
      </c>
      <c r="E224">
        <v>4.71</v>
      </c>
      <c r="F224">
        <v>-4.05</v>
      </c>
      <c r="G224">
        <v>1.37</v>
      </c>
      <c r="H224">
        <v>-1.87</v>
      </c>
      <c r="I224">
        <v>0</v>
      </c>
    </row>
    <row r="225" spans="1:9" x14ac:dyDescent="0.25">
      <c r="A225">
        <v>2009</v>
      </c>
      <c r="B225">
        <v>2</v>
      </c>
      <c r="C225" t="str">
        <f t="shared" si="3"/>
        <v>022009</v>
      </c>
      <c r="D225">
        <v>-9.9600000000000009</v>
      </c>
      <c r="E225">
        <v>4.32</v>
      </c>
      <c r="F225">
        <v>-4.2300000000000004</v>
      </c>
      <c r="G225">
        <v>3.34</v>
      </c>
      <c r="H225">
        <v>-0.41</v>
      </c>
      <c r="I225">
        <v>0.01</v>
      </c>
    </row>
    <row r="226" spans="1:9" x14ac:dyDescent="0.25">
      <c r="A226">
        <v>2009</v>
      </c>
      <c r="B226">
        <v>3</v>
      </c>
      <c r="C226" t="str">
        <f t="shared" si="3"/>
        <v>032009</v>
      </c>
      <c r="D226">
        <v>6.94</v>
      </c>
      <c r="E226">
        <v>-2.35</v>
      </c>
      <c r="F226">
        <v>1.46</v>
      </c>
      <c r="G226">
        <v>0.79</v>
      </c>
      <c r="H226">
        <v>-2.76</v>
      </c>
      <c r="I226">
        <v>0.02</v>
      </c>
    </row>
    <row r="227" spans="1:9" x14ac:dyDescent="0.25">
      <c r="A227">
        <v>2009</v>
      </c>
      <c r="B227">
        <v>4</v>
      </c>
      <c r="C227" t="str">
        <f t="shared" si="3"/>
        <v>042009</v>
      </c>
      <c r="D227">
        <v>13.67</v>
      </c>
      <c r="E227">
        <v>2.09</v>
      </c>
      <c r="F227">
        <v>6.66</v>
      </c>
      <c r="G227">
        <v>-1.49</v>
      </c>
      <c r="H227">
        <v>-3.56</v>
      </c>
      <c r="I227">
        <v>0.01</v>
      </c>
    </row>
    <row r="228" spans="1:9" x14ac:dyDescent="0.25">
      <c r="A228">
        <v>2009</v>
      </c>
      <c r="B228">
        <v>5</v>
      </c>
      <c r="C228" t="str">
        <f t="shared" si="3"/>
        <v>052009</v>
      </c>
      <c r="D228">
        <v>12.86</v>
      </c>
      <c r="E228">
        <v>1.0900000000000001</v>
      </c>
      <c r="F228">
        <v>-1.24</v>
      </c>
      <c r="G228">
        <v>1.35</v>
      </c>
      <c r="H228">
        <v>-2.67</v>
      </c>
      <c r="I228">
        <v>0</v>
      </c>
    </row>
    <row r="229" spans="1:9" x14ac:dyDescent="0.25">
      <c r="A229">
        <v>2009</v>
      </c>
      <c r="B229">
        <v>6</v>
      </c>
      <c r="C229" t="str">
        <f t="shared" si="3"/>
        <v>062009</v>
      </c>
      <c r="D229">
        <v>-1.87</v>
      </c>
      <c r="E229">
        <v>1.61</v>
      </c>
      <c r="F229">
        <v>-1.19</v>
      </c>
      <c r="G229">
        <v>0.28999999999999998</v>
      </c>
      <c r="H229">
        <v>0.45</v>
      </c>
      <c r="I229">
        <v>0.01</v>
      </c>
    </row>
    <row r="230" spans="1:9" x14ac:dyDescent="0.25">
      <c r="A230">
        <v>2009</v>
      </c>
      <c r="B230">
        <v>7</v>
      </c>
      <c r="C230" t="str">
        <f t="shared" si="3"/>
        <v>072009</v>
      </c>
      <c r="D230">
        <v>10.18</v>
      </c>
      <c r="E230">
        <v>-3.4</v>
      </c>
      <c r="F230">
        <v>3.78</v>
      </c>
      <c r="G230">
        <v>0.19</v>
      </c>
      <c r="H230">
        <v>-0.26</v>
      </c>
      <c r="I230">
        <v>0.01</v>
      </c>
    </row>
    <row r="231" spans="1:9" x14ac:dyDescent="0.25">
      <c r="A231">
        <v>2009</v>
      </c>
      <c r="B231">
        <v>8</v>
      </c>
      <c r="C231" t="str">
        <f t="shared" si="3"/>
        <v>082009</v>
      </c>
      <c r="D231">
        <v>5.65</v>
      </c>
      <c r="E231">
        <v>2.64</v>
      </c>
      <c r="F231">
        <v>7.53</v>
      </c>
      <c r="G231">
        <v>-4.74</v>
      </c>
      <c r="H231">
        <v>2.4700000000000002</v>
      </c>
      <c r="I231">
        <v>0.01</v>
      </c>
    </row>
    <row r="232" spans="1:9" x14ac:dyDescent="0.25">
      <c r="A232">
        <v>2009</v>
      </c>
      <c r="B232">
        <v>9</v>
      </c>
      <c r="C232" t="str">
        <f t="shared" si="3"/>
        <v>092009</v>
      </c>
      <c r="D232">
        <v>5.43</v>
      </c>
      <c r="E232">
        <v>1.94</v>
      </c>
      <c r="F232">
        <v>1.1299999999999999</v>
      </c>
      <c r="G232">
        <v>0.19</v>
      </c>
      <c r="H232">
        <v>1.21</v>
      </c>
      <c r="I232">
        <v>0.01</v>
      </c>
    </row>
    <row r="233" spans="1:9" x14ac:dyDescent="0.25">
      <c r="A233">
        <v>2009</v>
      </c>
      <c r="B233">
        <v>10</v>
      </c>
      <c r="C233" t="str">
        <f t="shared" si="3"/>
        <v>102009</v>
      </c>
      <c r="D233">
        <v>-1.85</v>
      </c>
      <c r="E233">
        <v>1.44</v>
      </c>
      <c r="F233">
        <v>-3.28</v>
      </c>
      <c r="G233">
        <v>2.86</v>
      </c>
      <c r="H233">
        <v>-0.36</v>
      </c>
      <c r="I233">
        <v>0</v>
      </c>
    </row>
    <row r="234" spans="1:9" x14ac:dyDescent="0.25">
      <c r="A234">
        <v>2009</v>
      </c>
      <c r="B234">
        <v>11</v>
      </c>
      <c r="C234" t="str">
        <f t="shared" si="3"/>
        <v>112009</v>
      </c>
      <c r="D234">
        <v>3</v>
      </c>
      <c r="E234">
        <v>-1.99</v>
      </c>
      <c r="F234">
        <v>-1.22</v>
      </c>
      <c r="G234">
        <v>2.94</v>
      </c>
      <c r="H234">
        <v>0.83</v>
      </c>
      <c r="I234">
        <v>0</v>
      </c>
    </row>
    <row r="235" spans="1:9" x14ac:dyDescent="0.25">
      <c r="A235">
        <v>2009</v>
      </c>
      <c r="B235">
        <v>12</v>
      </c>
      <c r="C235" t="str">
        <f t="shared" si="3"/>
        <v>122009</v>
      </c>
      <c r="D235">
        <v>0.94</v>
      </c>
      <c r="E235">
        <v>-1.88</v>
      </c>
      <c r="F235">
        <v>-1.24</v>
      </c>
      <c r="G235">
        <v>2.06</v>
      </c>
      <c r="H235">
        <v>-0.01</v>
      </c>
      <c r="I235">
        <v>0.01</v>
      </c>
    </row>
    <row r="236" spans="1:9" x14ac:dyDescent="0.25">
      <c r="A236">
        <v>2010</v>
      </c>
      <c r="B236">
        <v>1</v>
      </c>
      <c r="C236" t="str">
        <f t="shared" si="3"/>
        <v>012010</v>
      </c>
      <c r="D236">
        <v>-5.28</v>
      </c>
      <c r="E236">
        <v>4.68</v>
      </c>
      <c r="F236">
        <v>-1.87</v>
      </c>
      <c r="G236">
        <v>1.49</v>
      </c>
      <c r="H236">
        <v>-0.04</v>
      </c>
      <c r="I236">
        <v>0</v>
      </c>
    </row>
    <row r="237" spans="1:9" x14ac:dyDescent="0.25">
      <c r="A237">
        <v>2010</v>
      </c>
      <c r="B237">
        <v>2</v>
      </c>
      <c r="C237" t="str">
        <f t="shared" si="3"/>
        <v>022010</v>
      </c>
      <c r="D237">
        <v>-2.1</v>
      </c>
      <c r="E237">
        <v>-0.83</v>
      </c>
      <c r="F237">
        <v>-1.79</v>
      </c>
      <c r="G237">
        <v>0.75</v>
      </c>
      <c r="H237">
        <v>-0.53</v>
      </c>
      <c r="I237">
        <v>0</v>
      </c>
    </row>
    <row r="238" spans="1:9" x14ac:dyDescent="0.25">
      <c r="A238">
        <v>2010</v>
      </c>
      <c r="B238">
        <v>3</v>
      </c>
      <c r="C238" t="str">
        <f t="shared" si="3"/>
        <v>032010</v>
      </c>
      <c r="D238">
        <v>6.41</v>
      </c>
      <c r="E238">
        <v>-0.71</v>
      </c>
      <c r="F238">
        <v>4.2699999999999996</v>
      </c>
      <c r="G238">
        <v>0.12</v>
      </c>
      <c r="H238">
        <v>-0.38</v>
      </c>
      <c r="I238">
        <v>0.01</v>
      </c>
    </row>
    <row r="239" spans="1:9" x14ac:dyDescent="0.25">
      <c r="A239">
        <v>2010</v>
      </c>
      <c r="B239">
        <v>4</v>
      </c>
      <c r="C239" t="str">
        <f t="shared" si="3"/>
        <v>042010</v>
      </c>
      <c r="D239">
        <v>-1.66</v>
      </c>
      <c r="E239">
        <v>3.12</v>
      </c>
      <c r="F239">
        <v>-0.28999999999999998</v>
      </c>
      <c r="G239">
        <v>2.25</v>
      </c>
      <c r="H239">
        <v>-0.74</v>
      </c>
      <c r="I239">
        <v>0.01</v>
      </c>
    </row>
    <row r="240" spans="1:9" x14ac:dyDescent="0.25">
      <c r="A240">
        <v>2010</v>
      </c>
      <c r="B240">
        <v>5</v>
      </c>
      <c r="C240" t="str">
        <f t="shared" si="3"/>
        <v>052010</v>
      </c>
      <c r="D240">
        <v>-12.05</v>
      </c>
      <c r="E240">
        <v>-0.55000000000000004</v>
      </c>
      <c r="F240">
        <v>-3.59</v>
      </c>
      <c r="G240">
        <v>0.68</v>
      </c>
      <c r="H240">
        <v>-0.85</v>
      </c>
      <c r="I240">
        <v>0.01</v>
      </c>
    </row>
    <row r="241" spans="1:9" x14ac:dyDescent="0.25">
      <c r="A241">
        <v>2010</v>
      </c>
      <c r="B241">
        <v>6</v>
      </c>
      <c r="C241" t="str">
        <f t="shared" si="3"/>
        <v>062010</v>
      </c>
      <c r="D241">
        <v>-0.98</v>
      </c>
      <c r="E241">
        <v>-7.0000000000000007E-2</v>
      </c>
      <c r="F241">
        <v>-2.2200000000000002</v>
      </c>
      <c r="G241">
        <v>-1.07</v>
      </c>
      <c r="H241">
        <v>-1.1100000000000001</v>
      </c>
      <c r="I241">
        <v>0.01</v>
      </c>
    </row>
    <row r="242" spans="1:9" x14ac:dyDescent="0.25">
      <c r="A242">
        <v>2010</v>
      </c>
      <c r="B242">
        <v>7</v>
      </c>
      <c r="C242" t="str">
        <f t="shared" si="3"/>
        <v>072010</v>
      </c>
      <c r="D242">
        <v>11.88</v>
      </c>
      <c r="E242">
        <v>-1.71</v>
      </c>
      <c r="F242">
        <v>4.59</v>
      </c>
      <c r="G242">
        <v>-2.85</v>
      </c>
      <c r="H242">
        <v>0.97</v>
      </c>
      <c r="I242">
        <v>0.01</v>
      </c>
    </row>
    <row r="243" spans="1:9" x14ac:dyDescent="0.25">
      <c r="A243">
        <v>2010</v>
      </c>
      <c r="B243">
        <v>8</v>
      </c>
      <c r="C243" t="str">
        <f t="shared" si="3"/>
        <v>082010</v>
      </c>
      <c r="D243">
        <v>-4.26</v>
      </c>
      <c r="E243">
        <v>-7.0000000000000007E-2</v>
      </c>
      <c r="F243">
        <v>-2.69</v>
      </c>
      <c r="G243">
        <v>2.63</v>
      </c>
      <c r="H243">
        <v>-2.11</v>
      </c>
      <c r="I243">
        <v>0.01</v>
      </c>
    </row>
    <row r="244" spans="1:9" x14ac:dyDescent="0.25">
      <c r="A244">
        <v>2010</v>
      </c>
      <c r="B244">
        <v>9</v>
      </c>
      <c r="C244" t="str">
        <f t="shared" si="3"/>
        <v>092010</v>
      </c>
      <c r="D244">
        <v>11.56</v>
      </c>
      <c r="E244">
        <v>0.92</v>
      </c>
      <c r="F244">
        <v>-0.26</v>
      </c>
      <c r="G244">
        <v>-0.5</v>
      </c>
      <c r="H244">
        <v>1.55</v>
      </c>
      <c r="I244">
        <v>0.01</v>
      </c>
    </row>
    <row r="245" spans="1:9" x14ac:dyDescent="0.25">
      <c r="A245">
        <v>2010</v>
      </c>
      <c r="B245">
        <v>10</v>
      </c>
      <c r="C245" t="str">
        <f t="shared" si="3"/>
        <v>102010</v>
      </c>
      <c r="D245">
        <v>4.9800000000000004</v>
      </c>
      <c r="E245">
        <v>0.61</v>
      </c>
      <c r="F245">
        <v>7.0000000000000007E-2</v>
      </c>
      <c r="G245">
        <v>1.39</v>
      </c>
      <c r="H245">
        <v>-0.32</v>
      </c>
      <c r="I245">
        <v>0.01</v>
      </c>
    </row>
    <row r="246" spans="1:9" x14ac:dyDescent="0.25">
      <c r="A246">
        <v>2010</v>
      </c>
      <c r="B246">
        <v>11</v>
      </c>
      <c r="C246" t="str">
        <f t="shared" si="3"/>
        <v>112010</v>
      </c>
      <c r="D246">
        <v>-8.0299999999999994</v>
      </c>
      <c r="E246">
        <v>1.06</v>
      </c>
      <c r="F246">
        <v>-3.42</v>
      </c>
      <c r="G246">
        <v>1.75</v>
      </c>
      <c r="H246">
        <v>0.12</v>
      </c>
      <c r="I246">
        <v>0.01</v>
      </c>
    </row>
    <row r="247" spans="1:9" x14ac:dyDescent="0.25">
      <c r="A247">
        <v>2010</v>
      </c>
      <c r="B247">
        <v>12</v>
      </c>
      <c r="C247" t="str">
        <f t="shared" si="3"/>
        <v>122010</v>
      </c>
      <c r="D247">
        <v>9.0399999999999991</v>
      </c>
      <c r="E247">
        <v>2.12</v>
      </c>
      <c r="F247">
        <v>1.17</v>
      </c>
      <c r="G247">
        <v>-1.67</v>
      </c>
      <c r="H247">
        <v>1.17</v>
      </c>
      <c r="I247">
        <v>0.01</v>
      </c>
    </row>
    <row r="248" spans="1:9" x14ac:dyDescent="0.25">
      <c r="A248">
        <v>2011</v>
      </c>
      <c r="B248">
        <v>1</v>
      </c>
      <c r="C248" t="str">
        <f t="shared" si="3"/>
        <v>012011</v>
      </c>
      <c r="D248">
        <v>3.68</v>
      </c>
      <c r="E248">
        <v>-0.16</v>
      </c>
      <c r="F248">
        <v>5.47</v>
      </c>
      <c r="G248">
        <v>-3</v>
      </c>
      <c r="H248">
        <v>1.31</v>
      </c>
      <c r="I248">
        <v>0.01</v>
      </c>
    </row>
    <row r="249" spans="1:9" x14ac:dyDescent="0.25">
      <c r="A249">
        <v>2011</v>
      </c>
      <c r="B249">
        <v>2</v>
      </c>
      <c r="C249" t="str">
        <f t="shared" si="3"/>
        <v>022011</v>
      </c>
      <c r="D249">
        <v>3.06</v>
      </c>
      <c r="E249">
        <v>-1.08</v>
      </c>
      <c r="F249">
        <v>0.7</v>
      </c>
      <c r="G249">
        <v>0.5</v>
      </c>
      <c r="H249">
        <v>0.06</v>
      </c>
      <c r="I249">
        <v>0.01</v>
      </c>
    </row>
    <row r="250" spans="1:9" x14ac:dyDescent="0.25">
      <c r="A250">
        <v>2011</v>
      </c>
      <c r="B250">
        <v>3</v>
      </c>
      <c r="C250" t="str">
        <f t="shared" si="3"/>
        <v>032011</v>
      </c>
      <c r="D250">
        <v>-0.17</v>
      </c>
      <c r="E250">
        <v>2.12</v>
      </c>
      <c r="F250">
        <v>-1.85</v>
      </c>
      <c r="G250">
        <v>1.96</v>
      </c>
      <c r="H250">
        <v>-0.35</v>
      </c>
      <c r="I250">
        <v>0.01</v>
      </c>
    </row>
    <row r="251" spans="1:9" x14ac:dyDescent="0.25">
      <c r="A251">
        <v>2011</v>
      </c>
      <c r="B251">
        <v>4</v>
      </c>
      <c r="C251" t="str">
        <f t="shared" si="3"/>
        <v>042011</v>
      </c>
      <c r="D251">
        <v>8.14</v>
      </c>
      <c r="E251">
        <v>-1.08</v>
      </c>
      <c r="F251">
        <v>-0.76</v>
      </c>
      <c r="G251">
        <v>1.06</v>
      </c>
      <c r="H251">
        <v>0.69</v>
      </c>
      <c r="I251">
        <v>0</v>
      </c>
    </row>
    <row r="252" spans="1:9" x14ac:dyDescent="0.25">
      <c r="A252">
        <v>2011</v>
      </c>
      <c r="B252">
        <v>5</v>
      </c>
      <c r="C252" t="str">
        <f t="shared" si="3"/>
        <v>052011</v>
      </c>
      <c r="D252">
        <v>-3.06</v>
      </c>
      <c r="E252">
        <v>0.21</v>
      </c>
      <c r="F252">
        <v>-2.25</v>
      </c>
      <c r="G252">
        <v>1.86</v>
      </c>
      <c r="H252">
        <v>-0.6</v>
      </c>
      <c r="I252">
        <v>0</v>
      </c>
    </row>
    <row r="253" spans="1:9" x14ac:dyDescent="0.25">
      <c r="A253">
        <v>2011</v>
      </c>
      <c r="B253">
        <v>6</v>
      </c>
      <c r="C253" t="str">
        <f t="shared" si="3"/>
        <v>062011</v>
      </c>
      <c r="D253">
        <v>-2.0499999999999998</v>
      </c>
      <c r="E253">
        <v>-1.2</v>
      </c>
      <c r="F253">
        <v>0.08</v>
      </c>
      <c r="G253">
        <v>1.05</v>
      </c>
      <c r="H253">
        <v>-0.69</v>
      </c>
      <c r="I253">
        <v>0</v>
      </c>
    </row>
    <row r="254" spans="1:9" x14ac:dyDescent="0.25">
      <c r="A254">
        <v>2011</v>
      </c>
      <c r="B254">
        <v>7</v>
      </c>
      <c r="C254" t="str">
        <f t="shared" si="3"/>
        <v>072011</v>
      </c>
      <c r="D254">
        <v>-3.33</v>
      </c>
      <c r="E254">
        <v>0.22</v>
      </c>
      <c r="F254">
        <v>-4.05</v>
      </c>
      <c r="G254">
        <v>2.2400000000000002</v>
      </c>
      <c r="H254">
        <v>-0.48</v>
      </c>
      <c r="I254">
        <v>0</v>
      </c>
    </row>
    <row r="255" spans="1:9" x14ac:dyDescent="0.25">
      <c r="A255">
        <v>2011</v>
      </c>
      <c r="B255">
        <v>8</v>
      </c>
      <c r="C255" t="str">
        <f t="shared" si="3"/>
        <v>082011</v>
      </c>
      <c r="D255">
        <v>-10.1</v>
      </c>
      <c r="E255">
        <v>0.87</v>
      </c>
      <c r="F255">
        <v>-3.79</v>
      </c>
      <c r="G255">
        <v>3.52</v>
      </c>
      <c r="H255">
        <v>-1.1200000000000001</v>
      </c>
      <c r="I255">
        <v>0.01</v>
      </c>
    </row>
    <row r="256" spans="1:9" x14ac:dyDescent="0.25">
      <c r="A256">
        <v>2011</v>
      </c>
      <c r="B256">
        <v>9</v>
      </c>
      <c r="C256" t="str">
        <f t="shared" si="3"/>
        <v>092011</v>
      </c>
      <c r="D256">
        <v>-11.61</v>
      </c>
      <c r="E256">
        <v>-1.1299999999999999</v>
      </c>
      <c r="F256">
        <v>-1.88</v>
      </c>
      <c r="G256">
        <v>2.27</v>
      </c>
      <c r="H256">
        <v>1.44</v>
      </c>
      <c r="I256">
        <v>0</v>
      </c>
    </row>
    <row r="257" spans="1:9" x14ac:dyDescent="0.25">
      <c r="A257">
        <v>2011</v>
      </c>
      <c r="B257">
        <v>10</v>
      </c>
      <c r="C257" t="str">
        <f t="shared" si="3"/>
        <v>102011</v>
      </c>
      <c r="D257">
        <v>10.97</v>
      </c>
      <c r="E257">
        <v>-3.38</v>
      </c>
      <c r="F257">
        <v>-1.23</v>
      </c>
      <c r="G257">
        <v>1.27</v>
      </c>
      <c r="H257">
        <v>-3</v>
      </c>
      <c r="I257">
        <v>0</v>
      </c>
    </row>
    <row r="258" spans="1:9" x14ac:dyDescent="0.25">
      <c r="A258">
        <v>2011</v>
      </c>
      <c r="B258">
        <v>11</v>
      </c>
      <c r="C258" t="str">
        <f t="shared" ref="C258:C321" si="4">TEXT(B258, "00") &amp; TEXT(A258, "0000")</f>
        <v>112011</v>
      </c>
      <c r="D258">
        <v>-4.84</v>
      </c>
      <c r="E258">
        <v>-2.52</v>
      </c>
      <c r="F258">
        <v>-3.36</v>
      </c>
      <c r="G258">
        <v>2.73</v>
      </c>
      <c r="H258">
        <v>-0.42</v>
      </c>
      <c r="I258">
        <v>0</v>
      </c>
    </row>
    <row r="259" spans="1:9" x14ac:dyDescent="0.25">
      <c r="A259">
        <v>2011</v>
      </c>
      <c r="B259">
        <v>12</v>
      </c>
      <c r="C259" t="str">
        <f t="shared" si="4"/>
        <v>122011</v>
      </c>
      <c r="D259">
        <v>-2.2000000000000002</v>
      </c>
      <c r="E259">
        <v>-0.98</v>
      </c>
      <c r="F259">
        <v>-1.06</v>
      </c>
      <c r="G259">
        <v>0.38</v>
      </c>
      <c r="H259">
        <v>0.27</v>
      </c>
      <c r="I259">
        <v>0</v>
      </c>
    </row>
    <row r="260" spans="1:9" x14ac:dyDescent="0.25">
      <c r="A260">
        <v>2012</v>
      </c>
      <c r="B260">
        <v>1</v>
      </c>
      <c r="C260" t="str">
        <f t="shared" si="4"/>
        <v>012012</v>
      </c>
      <c r="D260">
        <v>5.68</v>
      </c>
      <c r="E260">
        <v>2.67</v>
      </c>
      <c r="F260">
        <v>1.06</v>
      </c>
      <c r="G260">
        <v>-2.08</v>
      </c>
      <c r="H260">
        <v>-2.1</v>
      </c>
      <c r="I260">
        <v>0</v>
      </c>
    </row>
    <row r="261" spans="1:9" x14ac:dyDescent="0.25">
      <c r="A261">
        <v>2012</v>
      </c>
      <c r="B261">
        <v>2</v>
      </c>
      <c r="C261" t="str">
        <f t="shared" si="4"/>
        <v>022012</v>
      </c>
      <c r="D261">
        <v>6.41</v>
      </c>
      <c r="E261">
        <v>1.38</v>
      </c>
      <c r="F261">
        <v>-0.36</v>
      </c>
      <c r="G261">
        <v>-0.79</v>
      </c>
      <c r="H261">
        <v>-0.76</v>
      </c>
      <c r="I261">
        <v>0</v>
      </c>
    </row>
    <row r="262" spans="1:9" x14ac:dyDescent="0.25">
      <c r="A262">
        <v>2012</v>
      </c>
      <c r="B262">
        <v>3</v>
      </c>
      <c r="C262" t="str">
        <f t="shared" si="4"/>
        <v>032012</v>
      </c>
      <c r="D262">
        <v>0.02</v>
      </c>
      <c r="E262">
        <v>0.76</v>
      </c>
      <c r="F262">
        <v>-1.41</v>
      </c>
      <c r="G262">
        <v>1</v>
      </c>
      <c r="H262">
        <v>1.64</v>
      </c>
      <c r="I262">
        <v>0</v>
      </c>
    </row>
    <row r="263" spans="1:9" x14ac:dyDescent="0.25">
      <c r="A263">
        <v>2012</v>
      </c>
      <c r="B263">
        <v>4</v>
      </c>
      <c r="C263" t="str">
        <f t="shared" si="4"/>
        <v>042012</v>
      </c>
      <c r="D263">
        <v>-2.23</v>
      </c>
      <c r="E263">
        <v>1.25</v>
      </c>
      <c r="F263">
        <v>-4.1900000000000004</v>
      </c>
      <c r="G263">
        <v>3.01</v>
      </c>
      <c r="H263">
        <v>-0.67</v>
      </c>
      <c r="I263">
        <v>0</v>
      </c>
    </row>
    <row r="264" spans="1:9" x14ac:dyDescent="0.25">
      <c r="A264">
        <v>2012</v>
      </c>
      <c r="B264">
        <v>5</v>
      </c>
      <c r="C264" t="str">
        <f t="shared" si="4"/>
        <v>052012</v>
      </c>
      <c r="D264">
        <v>-12.32</v>
      </c>
      <c r="E264">
        <v>0.31</v>
      </c>
      <c r="F264">
        <v>-2.58</v>
      </c>
      <c r="G264">
        <v>2.64</v>
      </c>
      <c r="H264">
        <v>1.39</v>
      </c>
      <c r="I264">
        <v>0.01</v>
      </c>
    </row>
    <row r="265" spans="1:9" x14ac:dyDescent="0.25">
      <c r="A265">
        <v>2012</v>
      </c>
      <c r="B265">
        <v>6</v>
      </c>
      <c r="C265" t="str">
        <f t="shared" si="4"/>
        <v>062012</v>
      </c>
      <c r="D265">
        <v>7.13</v>
      </c>
      <c r="E265">
        <v>-4.3499999999999996</v>
      </c>
      <c r="F265">
        <v>3.13</v>
      </c>
      <c r="G265">
        <v>-0.45</v>
      </c>
      <c r="H265">
        <v>2.02</v>
      </c>
      <c r="I265">
        <v>0</v>
      </c>
    </row>
    <row r="266" spans="1:9" x14ac:dyDescent="0.25">
      <c r="A266">
        <v>2012</v>
      </c>
      <c r="B266">
        <v>7</v>
      </c>
      <c r="C266" t="str">
        <f t="shared" si="4"/>
        <v>072012</v>
      </c>
      <c r="D266">
        <v>0.56000000000000005</v>
      </c>
      <c r="E266">
        <v>-1.34</v>
      </c>
      <c r="F266">
        <v>-2.58</v>
      </c>
      <c r="G266">
        <v>2.46</v>
      </c>
      <c r="H266">
        <v>-2.16</v>
      </c>
      <c r="I266">
        <v>0</v>
      </c>
    </row>
    <row r="267" spans="1:9" x14ac:dyDescent="0.25">
      <c r="A267">
        <v>2012</v>
      </c>
      <c r="B267">
        <v>8</v>
      </c>
      <c r="C267" t="str">
        <f t="shared" si="4"/>
        <v>082012</v>
      </c>
      <c r="D267">
        <v>4.5</v>
      </c>
      <c r="E267">
        <v>0.06</v>
      </c>
      <c r="F267">
        <v>3.19</v>
      </c>
      <c r="G267">
        <v>-1.86</v>
      </c>
      <c r="H267">
        <v>1.48</v>
      </c>
      <c r="I267">
        <v>0.01</v>
      </c>
    </row>
    <row r="268" spans="1:9" x14ac:dyDescent="0.25">
      <c r="A268">
        <v>2012</v>
      </c>
      <c r="B268">
        <v>9</v>
      </c>
      <c r="C268" t="str">
        <f t="shared" si="4"/>
        <v>092012</v>
      </c>
      <c r="D268">
        <v>3.49</v>
      </c>
      <c r="E268">
        <v>1.65</v>
      </c>
      <c r="F268">
        <v>2.16</v>
      </c>
      <c r="G268">
        <v>-1.52</v>
      </c>
      <c r="H268">
        <v>0.82</v>
      </c>
      <c r="I268">
        <v>0.01</v>
      </c>
    </row>
    <row r="269" spans="1:9" x14ac:dyDescent="0.25">
      <c r="A269">
        <v>2012</v>
      </c>
      <c r="B269">
        <v>10</v>
      </c>
      <c r="C269" t="str">
        <f t="shared" si="4"/>
        <v>102012</v>
      </c>
      <c r="D269">
        <v>1.66</v>
      </c>
      <c r="E269">
        <v>-0.56000000000000005</v>
      </c>
      <c r="F269">
        <v>1.78</v>
      </c>
      <c r="G269">
        <v>-1.1299999999999999</v>
      </c>
      <c r="H269">
        <v>-0.33</v>
      </c>
      <c r="I269">
        <v>0.01</v>
      </c>
    </row>
    <row r="270" spans="1:9" x14ac:dyDescent="0.25">
      <c r="A270">
        <v>2012</v>
      </c>
      <c r="B270">
        <v>11</v>
      </c>
      <c r="C270" t="str">
        <f t="shared" si="4"/>
        <v>112012</v>
      </c>
      <c r="D270">
        <v>2.27</v>
      </c>
      <c r="E270">
        <v>-2.44</v>
      </c>
      <c r="F270">
        <v>-0.57999999999999996</v>
      </c>
      <c r="G270">
        <v>0.56000000000000005</v>
      </c>
      <c r="H270">
        <v>-0.93</v>
      </c>
      <c r="I270">
        <v>0.01</v>
      </c>
    </row>
    <row r="271" spans="1:9" x14ac:dyDescent="0.25">
      <c r="A271">
        <v>2012</v>
      </c>
      <c r="B271">
        <v>12</v>
      </c>
      <c r="C271" t="str">
        <f t="shared" si="4"/>
        <v>122012</v>
      </c>
      <c r="D271">
        <v>3.38</v>
      </c>
      <c r="E271">
        <v>2.5</v>
      </c>
      <c r="F271">
        <v>3.03</v>
      </c>
      <c r="G271">
        <v>-0.73</v>
      </c>
      <c r="H271">
        <v>0.83</v>
      </c>
      <c r="I271">
        <v>0.01</v>
      </c>
    </row>
    <row r="272" spans="1:9" x14ac:dyDescent="0.25">
      <c r="A272">
        <v>2013</v>
      </c>
      <c r="B272">
        <v>1</v>
      </c>
      <c r="C272" t="str">
        <f t="shared" si="4"/>
        <v>012013</v>
      </c>
      <c r="D272">
        <v>6.2</v>
      </c>
      <c r="E272">
        <v>0.63</v>
      </c>
      <c r="F272">
        <v>4.33</v>
      </c>
      <c r="G272">
        <v>-3.48</v>
      </c>
      <c r="H272">
        <v>1.77</v>
      </c>
      <c r="I272">
        <v>0</v>
      </c>
    </row>
    <row r="273" spans="1:9" x14ac:dyDescent="0.25">
      <c r="A273">
        <v>2013</v>
      </c>
      <c r="B273">
        <v>2</v>
      </c>
      <c r="C273" t="str">
        <f t="shared" si="4"/>
        <v>022013</v>
      </c>
      <c r="D273">
        <v>-2.4900000000000002</v>
      </c>
      <c r="E273">
        <v>1.97</v>
      </c>
      <c r="F273">
        <v>-3.35</v>
      </c>
      <c r="G273">
        <v>2</v>
      </c>
      <c r="H273">
        <v>-1.35</v>
      </c>
      <c r="I273">
        <v>0</v>
      </c>
    </row>
    <row r="274" spans="1:9" x14ac:dyDescent="0.25">
      <c r="A274">
        <v>2013</v>
      </c>
      <c r="B274">
        <v>3</v>
      </c>
      <c r="C274" t="str">
        <f t="shared" si="4"/>
        <v>032013</v>
      </c>
      <c r="D274">
        <v>-0.54</v>
      </c>
      <c r="E274">
        <v>-0.82</v>
      </c>
      <c r="F274">
        <v>-4.3</v>
      </c>
      <c r="G274">
        <v>2.2400000000000002</v>
      </c>
      <c r="H274">
        <v>-0.28000000000000003</v>
      </c>
      <c r="I274">
        <v>0</v>
      </c>
    </row>
    <row r="275" spans="1:9" x14ac:dyDescent="0.25">
      <c r="A275">
        <v>2013</v>
      </c>
      <c r="B275">
        <v>4</v>
      </c>
      <c r="C275" t="str">
        <f t="shared" si="4"/>
        <v>042013</v>
      </c>
      <c r="D275">
        <v>4.16</v>
      </c>
      <c r="E275">
        <v>-1.38</v>
      </c>
      <c r="F275">
        <v>3.67</v>
      </c>
      <c r="G275">
        <v>-1.06</v>
      </c>
      <c r="H275">
        <v>1.21</v>
      </c>
      <c r="I275">
        <v>0</v>
      </c>
    </row>
    <row r="276" spans="1:9" x14ac:dyDescent="0.25">
      <c r="A276">
        <v>2013</v>
      </c>
      <c r="B276">
        <v>5</v>
      </c>
      <c r="C276" t="str">
        <f t="shared" si="4"/>
        <v>052013</v>
      </c>
      <c r="D276">
        <v>1.05</v>
      </c>
      <c r="E276">
        <v>1.22</v>
      </c>
      <c r="F276">
        <v>2.82</v>
      </c>
      <c r="G276">
        <v>-1.05</v>
      </c>
      <c r="H276">
        <v>-0.13</v>
      </c>
      <c r="I276">
        <v>0</v>
      </c>
    </row>
    <row r="277" spans="1:9" x14ac:dyDescent="0.25">
      <c r="A277">
        <v>2013</v>
      </c>
      <c r="B277">
        <v>6</v>
      </c>
      <c r="C277" t="str">
        <f t="shared" si="4"/>
        <v>062013</v>
      </c>
      <c r="D277">
        <v>-4.6399999999999997</v>
      </c>
      <c r="E277">
        <v>2.14</v>
      </c>
      <c r="F277">
        <v>-2.56</v>
      </c>
      <c r="G277">
        <v>2.2200000000000002</v>
      </c>
      <c r="H277">
        <v>0.45</v>
      </c>
      <c r="I277">
        <v>0</v>
      </c>
    </row>
    <row r="278" spans="1:9" x14ac:dyDescent="0.25">
      <c r="A278">
        <v>2013</v>
      </c>
      <c r="B278">
        <v>7</v>
      </c>
      <c r="C278" t="str">
        <f t="shared" si="4"/>
        <v>072013</v>
      </c>
      <c r="D278">
        <v>7.45</v>
      </c>
      <c r="E278">
        <v>-1.45</v>
      </c>
      <c r="F278">
        <v>2.8</v>
      </c>
      <c r="G278">
        <v>-0.62</v>
      </c>
      <c r="H278">
        <v>0.28999999999999998</v>
      </c>
      <c r="I278">
        <v>0</v>
      </c>
    </row>
    <row r="279" spans="1:9" x14ac:dyDescent="0.25">
      <c r="A279">
        <v>2013</v>
      </c>
      <c r="B279">
        <v>8</v>
      </c>
      <c r="C279" t="str">
        <f t="shared" si="4"/>
        <v>082013</v>
      </c>
      <c r="D279">
        <v>-0.7</v>
      </c>
      <c r="E279">
        <v>2.64</v>
      </c>
      <c r="F279">
        <v>0.51</v>
      </c>
      <c r="G279">
        <v>-0.01</v>
      </c>
      <c r="H279">
        <v>0.92</v>
      </c>
      <c r="I279">
        <v>0</v>
      </c>
    </row>
    <row r="280" spans="1:9" x14ac:dyDescent="0.25">
      <c r="A280">
        <v>2013</v>
      </c>
      <c r="B280">
        <v>9</v>
      </c>
      <c r="C280" t="str">
        <f t="shared" si="4"/>
        <v>092013</v>
      </c>
      <c r="D280">
        <v>7.05</v>
      </c>
      <c r="E280">
        <v>0.14000000000000001</v>
      </c>
      <c r="F280">
        <v>1.38</v>
      </c>
      <c r="G280">
        <v>-0.92</v>
      </c>
      <c r="H280">
        <v>1.56</v>
      </c>
      <c r="I280">
        <v>0</v>
      </c>
    </row>
    <row r="281" spans="1:9" x14ac:dyDescent="0.25">
      <c r="A281">
        <v>2013</v>
      </c>
      <c r="B281">
        <v>10</v>
      </c>
      <c r="C281" t="str">
        <f t="shared" si="4"/>
        <v>102013</v>
      </c>
      <c r="D281">
        <v>4.49</v>
      </c>
      <c r="E281">
        <v>0.02</v>
      </c>
      <c r="F281">
        <v>4.3899999999999997</v>
      </c>
      <c r="G281">
        <v>-1.74</v>
      </c>
      <c r="H281">
        <v>1.76</v>
      </c>
      <c r="I281">
        <v>0</v>
      </c>
    </row>
    <row r="282" spans="1:9" x14ac:dyDescent="0.25">
      <c r="A282">
        <v>2013</v>
      </c>
      <c r="B282">
        <v>11</v>
      </c>
      <c r="C282" t="str">
        <f t="shared" si="4"/>
        <v>112013</v>
      </c>
      <c r="D282">
        <v>1.33</v>
      </c>
      <c r="E282">
        <v>0.8</v>
      </c>
      <c r="F282">
        <v>-0.42</v>
      </c>
      <c r="G282">
        <v>0.68</v>
      </c>
      <c r="H282">
        <v>0.63</v>
      </c>
      <c r="I282">
        <v>0</v>
      </c>
    </row>
    <row r="283" spans="1:9" x14ac:dyDescent="0.25">
      <c r="A283">
        <v>2013</v>
      </c>
      <c r="B283">
        <v>12</v>
      </c>
      <c r="C283" t="str">
        <f t="shared" si="4"/>
        <v>122013</v>
      </c>
      <c r="D283">
        <v>2.37</v>
      </c>
      <c r="E283">
        <v>0.56000000000000005</v>
      </c>
      <c r="F283">
        <v>-0.2</v>
      </c>
      <c r="G283">
        <v>0.38</v>
      </c>
      <c r="H283">
        <v>0.28000000000000003</v>
      </c>
      <c r="I283">
        <v>0</v>
      </c>
    </row>
    <row r="284" spans="1:9" x14ac:dyDescent="0.25">
      <c r="A284">
        <v>2014</v>
      </c>
      <c r="B284">
        <v>1</v>
      </c>
      <c r="C284" t="str">
        <f t="shared" si="4"/>
        <v>012014</v>
      </c>
      <c r="D284">
        <v>-3.03</v>
      </c>
      <c r="E284">
        <v>3.64</v>
      </c>
      <c r="F284">
        <v>2.58</v>
      </c>
      <c r="G284">
        <v>-1.22</v>
      </c>
      <c r="H284">
        <v>2.0499999999999998</v>
      </c>
      <c r="I284">
        <v>0</v>
      </c>
    </row>
    <row r="285" spans="1:9" x14ac:dyDescent="0.25">
      <c r="A285">
        <v>2014</v>
      </c>
      <c r="B285">
        <v>2</v>
      </c>
      <c r="C285" t="str">
        <f t="shared" si="4"/>
        <v>022014</v>
      </c>
      <c r="D285">
        <v>7.42</v>
      </c>
      <c r="E285">
        <v>0.54</v>
      </c>
      <c r="F285">
        <v>0.37</v>
      </c>
      <c r="G285">
        <v>0.69</v>
      </c>
      <c r="H285">
        <v>0.95</v>
      </c>
      <c r="I285">
        <v>0</v>
      </c>
    </row>
    <row r="286" spans="1:9" x14ac:dyDescent="0.25">
      <c r="A286">
        <v>2014</v>
      </c>
      <c r="B286">
        <v>3</v>
      </c>
      <c r="C286" t="str">
        <f t="shared" si="4"/>
        <v>032014</v>
      </c>
      <c r="D286">
        <v>-0.54</v>
      </c>
      <c r="E286">
        <v>0.65</v>
      </c>
      <c r="F286">
        <v>1.72</v>
      </c>
      <c r="G286">
        <v>1.06</v>
      </c>
      <c r="H286">
        <v>0.12</v>
      </c>
      <c r="I286">
        <v>0</v>
      </c>
    </row>
    <row r="287" spans="1:9" x14ac:dyDescent="0.25">
      <c r="A287">
        <v>2014</v>
      </c>
      <c r="B287">
        <v>4</v>
      </c>
      <c r="C287" t="str">
        <f t="shared" si="4"/>
        <v>042014</v>
      </c>
      <c r="D287">
        <v>1.77</v>
      </c>
      <c r="E287">
        <v>-2.0499999999999998</v>
      </c>
      <c r="F287">
        <v>0.28999999999999998</v>
      </c>
      <c r="G287">
        <v>0.45</v>
      </c>
      <c r="H287">
        <v>-1.1399999999999999</v>
      </c>
      <c r="I287">
        <v>0</v>
      </c>
    </row>
    <row r="288" spans="1:9" x14ac:dyDescent="0.25">
      <c r="A288">
        <v>2014</v>
      </c>
      <c r="B288">
        <v>5</v>
      </c>
      <c r="C288" t="str">
        <f t="shared" si="4"/>
        <v>052014</v>
      </c>
      <c r="D288">
        <v>0.77</v>
      </c>
      <c r="E288">
        <v>-0.6</v>
      </c>
      <c r="F288">
        <v>-0.41</v>
      </c>
      <c r="G288">
        <v>0.67</v>
      </c>
      <c r="H288">
        <v>-0.39</v>
      </c>
      <c r="I288">
        <v>0</v>
      </c>
    </row>
    <row r="289" spans="1:9" x14ac:dyDescent="0.25">
      <c r="A289">
        <v>2014</v>
      </c>
      <c r="B289">
        <v>6</v>
      </c>
      <c r="C289" t="str">
        <f t="shared" si="4"/>
        <v>062014</v>
      </c>
      <c r="D289">
        <v>-0.12</v>
      </c>
      <c r="E289">
        <v>0.21</v>
      </c>
      <c r="F289">
        <v>-1.76</v>
      </c>
      <c r="G289">
        <v>2.0699999999999998</v>
      </c>
      <c r="H289">
        <v>-0.96</v>
      </c>
      <c r="I289">
        <v>0</v>
      </c>
    </row>
    <row r="290" spans="1:9" x14ac:dyDescent="0.25">
      <c r="A290">
        <v>2014</v>
      </c>
      <c r="B290">
        <v>7</v>
      </c>
      <c r="C290" t="str">
        <f t="shared" si="4"/>
        <v>072014</v>
      </c>
      <c r="D290">
        <v>-4.0999999999999996</v>
      </c>
      <c r="E290">
        <v>-0.61</v>
      </c>
      <c r="F290">
        <v>0.4</v>
      </c>
      <c r="G290">
        <v>-1.63</v>
      </c>
      <c r="H290">
        <v>0.4</v>
      </c>
      <c r="I290">
        <v>0</v>
      </c>
    </row>
    <row r="291" spans="1:9" x14ac:dyDescent="0.25">
      <c r="A291">
        <v>2014</v>
      </c>
      <c r="B291">
        <v>8</v>
      </c>
      <c r="C291" t="str">
        <f t="shared" si="4"/>
        <v>082014</v>
      </c>
      <c r="D291">
        <v>-0.02</v>
      </c>
      <c r="E291">
        <v>-0.93</v>
      </c>
      <c r="F291">
        <v>-1.01</v>
      </c>
      <c r="G291">
        <v>0.23</v>
      </c>
      <c r="H291">
        <v>-0.77</v>
      </c>
      <c r="I291">
        <v>0</v>
      </c>
    </row>
    <row r="292" spans="1:9" x14ac:dyDescent="0.25">
      <c r="A292">
        <v>2014</v>
      </c>
      <c r="B292">
        <v>9</v>
      </c>
      <c r="C292" t="str">
        <f t="shared" si="4"/>
        <v>092014</v>
      </c>
      <c r="D292">
        <v>-3.79</v>
      </c>
      <c r="E292">
        <v>-2.17</v>
      </c>
      <c r="F292">
        <v>-0.44</v>
      </c>
      <c r="G292">
        <v>-0.44</v>
      </c>
      <c r="H292">
        <v>0.38</v>
      </c>
      <c r="I292">
        <v>0</v>
      </c>
    </row>
    <row r="293" spans="1:9" x14ac:dyDescent="0.25">
      <c r="A293">
        <v>2014</v>
      </c>
      <c r="B293">
        <v>10</v>
      </c>
      <c r="C293" t="str">
        <f t="shared" si="4"/>
        <v>102014</v>
      </c>
      <c r="D293">
        <v>-2.7</v>
      </c>
      <c r="E293">
        <v>-1.1399999999999999</v>
      </c>
      <c r="F293">
        <v>-3.09</v>
      </c>
      <c r="G293">
        <v>2.33</v>
      </c>
      <c r="H293">
        <v>-0.53</v>
      </c>
      <c r="I293">
        <v>0</v>
      </c>
    </row>
    <row r="294" spans="1:9" x14ac:dyDescent="0.25">
      <c r="A294">
        <v>2014</v>
      </c>
      <c r="B294">
        <v>11</v>
      </c>
      <c r="C294" t="str">
        <f t="shared" si="4"/>
        <v>112014</v>
      </c>
      <c r="D294">
        <v>2.12</v>
      </c>
      <c r="E294">
        <v>-1.35</v>
      </c>
      <c r="F294">
        <v>-1.82</v>
      </c>
      <c r="G294">
        <v>0.67</v>
      </c>
      <c r="H294">
        <v>0.24</v>
      </c>
      <c r="I294">
        <v>0</v>
      </c>
    </row>
    <row r="295" spans="1:9" x14ac:dyDescent="0.25">
      <c r="A295">
        <v>2014</v>
      </c>
      <c r="B295">
        <v>12</v>
      </c>
      <c r="C295" t="str">
        <f t="shared" si="4"/>
        <v>122014</v>
      </c>
      <c r="D295">
        <v>-3.7</v>
      </c>
      <c r="E295">
        <v>2.31</v>
      </c>
      <c r="F295">
        <v>-2.35</v>
      </c>
      <c r="G295">
        <v>1.57</v>
      </c>
      <c r="H295">
        <v>-1.93</v>
      </c>
      <c r="I295">
        <v>0</v>
      </c>
    </row>
    <row r="296" spans="1:9" x14ac:dyDescent="0.25">
      <c r="A296">
        <v>2015</v>
      </c>
      <c r="B296">
        <v>1</v>
      </c>
      <c r="C296" t="str">
        <f t="shared" si="4"/>
        <v>012015</v>
      </c>
      <c r="D296">
        <v>-0.31</v>
      </c>
      <c r="E296">
        <v>-1.54</v>
      </c>
      <c r="F296">
        <v>-3.52</v>
      </c>
      <c r="G296">
        <v>2.84</v>
      </c>
      <c r="H296">
        <v>-1.07</v>
      </c>
      <c r="I296">
        <v>0</v>
      </c>
    </row>
    <row r="297" spans="1:9" x14ac:dyDescent="0.25">
      <c r="A297">
        <v>2015</v>
      </c>
      <c r="B297">
        <v>2</v>
      </c>
      <c r="C297" t="str">
        <f t="shared" si="4"/>
        <v>022015</v>
      </c>
      <c r="D297">
        <v>6.21</v>
      </c>
      <c r="E297">
        <v>0.87</v>
      </c>
      <c r="F297">
        <v>1.96</v>
      </c>
      <c r="G297">
        <v>-1.97</v>
      </c>
      <c r="H297">
        <v>-0.13</v>
      </c>
      <c r="I297">
        <v>0</v>
      </c>
    </row>
    <row r="298" spans="1:9" x14ac:dyDescent="0.25">
      <c r="A298">
        <v>2015</v>
      </c>
      <c r="B298">
        <v>3</v>
      </c>
      <c r="C298" t="str">
        <f t="shared" si="4"/>
        <v>032015</v>
      </c>
      <c r="D298">
        <v>-2.2799999999999998</v>
      </c>
      <c r="E298">
        <v>-0.32</v>
      </c>
      <c r="F298">
        <v>-0.35</v>
      </c>
      <c r="G298">
        <v>0.01</v>
      </c>
      <c r="H298">
        <v>0.79</v>
      </c>
      <c r="I298">
        <v>0</v>
      </c>
    </row>
    <row r="299" spans="1:9" x14ac:dyDescent="0.25">
      <c r="A299">
        <v>2015</v>
      </c>
      <c r="B299">
        <v>4</v>
      </c>
      <c r="C299" t="str">
        <f t="shared" si="4"/>
        <v>042015</v>
      </c>
      <c r="D299">
        <v>4.79</v>
      </c>
      <c r="E299">
        <v>2.0699999999999998</v>
      </c>
      <c r="F299">
        <v>0.33</v>
      </c>
      <c r="G299">
        <v>0.02</v>
      </c>
      <c r="H299">
        <v>-0.41</v>
      </c>
      <c r="I299">
        <v>0</v>
      </c>
    </row>
    <row r="300" spans="1:9" x14ac:dyDescent="0.25">
      <c r="A300">
        <v>2015</v>
      </c>
      <c r="B300">
        <v>5</v>
      </c>
      <c r="C300" t="str">
        <f t="shared" si="4"/>
        <v>052015</v>
      </c>
      <c r="D300">
        <v>-0.15</v>
      </c>
      <c r="E300">
        <v>1.51</v>
      </c>
      <c r="F300">
        <v>-2.4700000000000002</v>
      </c>
      <c r="G300">
        <v>0.06</v>
      </c>
      <c r="H300">
        <v>-0.66</v>
      </c>
      <c r="I300">
        <v>0</v>
      </c>
    </row>
    <row r="301" spans="1:9" x14ac:dyDescent="0.25">
      <c r="A301">
        <v>2015</v>
      </c>
      <c r="B301">
        <v>6</v>
      </c>
      <c r="C301" t="str">
        <f t="shared" si="4"/>
        <v>062015</v>
      </c>
      <c r="D301">
        <v>-2.84</v>
      </c>
      <c r="E301">
        <v>1.95</v>
      </c>
      <c r="F301">
        <v>0.15</v>
      </c>
      <c r="G301">
        <v>-0.15</v>
      </c>
      <c r="H301">
        <v>-0.22</v>
      </c>
      <c r="I301">
        <v>0</v>
      </c>
    </row>
    <row r="302" spans="1:9" x14ac:dyDescent="0.25">
      <c r="A302">
        <v>2015</v>
      </c>
      <c r="B302">
        <v>7</v>
      </c>
      <c r="C302" t="str">
        <f t="shared" si="4"/>
        <v>072015</v>
      </c>
      <c r="D302">
        <v>2.39</v>
      </c>
      <c r="E302">
        <v>-0.93</v>
      </c>
      <c r="F302">
        <v>-2.65</v>
      </c>
      <c r="G302">
        <v>0.94</v>
      </c>
      <c r="H302">
        <v>-0.75</v>
      </c>
      <c r="I302">
        <v>0</v>
      </c>
    </row>
    <row r="303" spans="1:9" x14ac:dyDescent="0.25">
      <c r="A303">
        <v>2015</v>
      </c>
      <c r="B303">
        <v>8</v>
      </c>
      <c r="C303" t="str">
        <f t="shared" si="4"/>
        <v>082015</v>
      </c>
      <c r="D303">
        <v>-6.02</v>
      </c>
      <c r="E303">
        <v>3.63</v>
      </c>
      <c r="F303">
        <v>-1</v>
      </c>
      <c r="G303">
        <v>0.79</v>
      </c>
      <c r="H303">
        <v>-0.9</v>
      </c>
      <c r="I303">
        <v>0</v>
      </c>
    </row>
    <row r="304" spans="1:9" x14ac:dyDescent="0.25">
      <c r="A304">
        <v>2015</v>
      </c>
      <c r="B304">
        <v>9</v>
      </c>
      <c r="C304" t="str">
        <f t="shared" si="4"/>
        <v>092015</v>
      </c>
      <c r="D304">
        <v>-4.2699999999999996</v>
      </c>
      <c r="E304">
        <v>1.17</v>
      </c>
      <c r="F304">
        <v>-3.63</v>
      </c>
      <c r="G304">
        <v>2.7</v>
      </c>
      <c r="H304">
        <v>-0.98</v>
      </c>
      <c r="I304">
        <v>0</v>
      </c>
    </row>
    <row r="305" spans="1:9" x14ac:dyDescent="0.25">
      <c r="A305">
        <v>2015</v>
      </c>
      <c r="B305">
        <v>10</v>
      </c>
      <c r="C305" t="str">
        <f t="shared" si="4"/>
        <v>102015</v>
      </c>
      <c r="D305">
        <v>6.19</v>
      </c>
      <c r="E305">
        <v>-2.94</v>
      </c>
      <c r="F305">
        <v>-0.77</v>
      </c>
      <c r="G305">
        <v>1.98</v>
      </c>
      <c r="H305">
        <v>-0.06</v>
      </c>
      <c r="I305">
        <v>0</v>
      </c>
    </row>
    <row r="306" spans="1:9" x14ac:dyDescent="0.25">
      <c r="A306">
        <v>2015</v>
      </c>
      <c r="B306">
        <v>11</v>
      </c>
      <c r="C306" t="str">
        <f t="shared" si="4"/>
        <v>112015</v>
      </c>
      <c r="D306">
        <v>-1.49</v>
      </c>
      <c r="E306">
        <v>0.31</v>
      </c>
      <c r="F306">
        <v>-2.8</v>
      </c>
      <c r="G306">
        <v>3.03</v>
      </c>
      <c r="H306">
        <v>-2.12</v>
      </c>
      <c r="I306">
        <v>0</v>
      </c>
    </row>
    <row r="307" spans="1:9" x14ac:dyDescent="0.25">
      <c r="A307">
        <v>2015</v>
      </c>
      <c r="B307">
        <v>12</v>
      </c>
      <c r="C307" t="str">
        <f t="shared" si="4"/>
        <v>122015</v>
      </c>
      <c r="D307">
        <v>-1.86</v>
      </c>
      <c r="E307">
        <v>3.74</v>
      </c>
      <c r="F307">
        <v>-1.25</v>
      </c>
      <c r="G307">
        <v>0.67</v>
      </c>
      <c r="H307">
        <v>-1.65</v>
      </c>
      <c r="I307">
        <v>0.01</v>
      </c>
    </row>
    <row r="308" spans="1:9" x14ac:dyDescent="0.25">
      <c r="A308">
        <v>2016</v>
      </c>
      <c r="B308">
        <v>1</v>
      </c>
      <c r="C308" t="str">
        <f t="shared" si="4"/>
        <v>012016</v>
      </c>
      <c r="D308">
        <v>-6.43</v>
      </c>
      <c r="E308">
        <v>-0.62</v>
      </c>
      <c r="F308">
        <v>-1.49</v>
      </c>
      <c r="G308">
        <v>2.4700000000000002</v>
      </c>
      <c r="H308">
        <v>2.2799999999999998</v>
      </c>
      <c r="I308">
        <v>0.01</v>
      </c>
    </row>
    <row r="309" spans="1:9" x14ac:dyDescent="0.25">
      <c r="A309">
        <v>2016</v>
      </c>
      <c r="B309">
        <v>2</v>
      </c>
      <c r="C309" t="str">
        <f t="shared" si="4"/>
        <v>022016</v>
      </c>
      <c r="D309">
        <v>-1.71</v>
      </c>
      <c r="E309">
        <v>1.47</v>
      </c>
      <c r="F309">
        <v>0.37</v>
      </c>
      <c r="G309">
        <v>0.65</v>
      </c>
      <c r="H309">
        <v>0.88</v>
      </c>
      <c r="I309">
        <v>0.02</v>
      </c>
    </row>
    <row r="310" spans="1:9" x14ac:dyDescent="0.25">
      <c r="A310">
        <v>2016</v>
      </c>
      <c r="B310">
        <v>3</v>
      </c>
      <c r="C310" t="str">
        <f t="shared" si="4"/>
        <v>032016</v>
      </c>
      <c r="D310">
        <v>6.7</v>
      </c>
      <c r="E310">
        <v>1.79</v>
      </c>
      <c r="F310">
        <v>1.19</v>
      </c>
      <c r="G310">
        <v>0.74</v>
      </c>
      <c r="H310">
        <v>-1.1200000000000001</v>
      </c>
      <c r="I310">
        <v>0.02</v>
      </c>
    </row>
    <row r="311" spans="1:9" x14ac:dyDescent="0.25">
      <c r="A311">
        <v>2016</v>
      </c>
      <c r="B311">
        <v>4</v>
      </c>
      <c r="C311" t="str">
        <f t="shared" si="4"/>
        <v>042016</v>
      </c>
      <c r="D311">
        <v>2.38</v>
      </c>
      <c r="E311">
        <v>-0.56000000000000005</v>
      </c>
      <c r="F311">
        <v>3.35</v>
      </c>
      <c r="G311">
        <v>-1.88</v>
      </c>
      <c r="H311">
        <v>0.9</v>
      </c>
      <c r="I311">
        <v>0.01</v>
      </c>
    </row>
    <row r="312" spans="1:9" x14ac:dyDescent="0.25">
      <c r="A312">
        <v>2016</v>
      </c>
      <c r="B312">
        <v>5</v>
      </c>
      <c r="C312" t="str">
        <f t="shared" si="4"/>
        <v>052016</v>
      </c>
      <c r="D312">
        <v>-0.38</v>
      </c>
      <c r="E312">
        <v>1.41</v>
      </c>
      <c r="F312">
        <v>-2.87</v>
      </c>
      <c r="G312">
        <v>1.76</v>
      </c>
      <c r="H312">
        <v>-0.48</v>
      </c>
      <c r="I312">
        <v>0.01</v>
      </c>
    </row>
    <row r="313" spans="1:9" x14ac:dyDescent="0.25">
      <c r="A313">
        <v>2016</v>
      </c>
      <c r="B313">
        <v>6</v>
      </c>
      <c r="C313" t="str">
        <f t="shared" si="4"/>
        <v>062016</v>
      </c>
      <c r="D313">
        <v>-5.01</v>
      </c>
      <c r="E313">
        <v>-2.2400000000000002</v>
      </c>
      <c r="F313">
        <v>-1.64</v>
      </c>
      <c r="G313">
        <v>3.25</v>
      </c>
      <c r="H313">
        <v>2.82</v>
      </c>
      <c r="I313">
        <v>0.02</v>
      </c>
    </row>
    <row r="314" spans="1:9" x14ac:dyDescent="0.25">
      <c r="A314">
        <v>2016</v>
      </c>
      <c r="B314">
        <v>7</v>
      </c>
      <c r="C314" t="str">
        <f t="shared" si="4"/>
        <v>072016</v>
      </c>
      <c r="D314">
        <v>4.4400000000000004</v>
      </c>
      <c r="E314">
        <v>1.51</v>
      </c>
      <c r="F314">
        <v>0.21</v>
      </c>
      <c r="G314">
        <v>7.0000000000000007E-2</v>
      </c>
      <c r="H314">
        <v>-0.86</v>
      </c>
      <c r="I314">
        <v>0.02</v>
      </c>
    </row>
    <row r="315" spans="1:9" x14ac:dyDescent="0.25">
      <c r="A315">
        <v>2016</v>
      </c>
      <c r="B315">
        <v>8</v>
      </c>
      <c r="C315" t="str">
        <f t="shared" si="4"/>
        <v>082016</v>
      </c>
      <c r="D315">
        <v>0.78</v>
      </c>
      <c r="E315">
        <v>1.7</v>
      </c>
      <c r="F315">
        <v>1.93</v>
      </c>
      <c r="G315">
        <v>-1.92</v>
      </c>
      <c r="H315">
        <v>-0.01</v>
      </c>
      <c r="I315">
        <v>0.02</v>
      </c>
    </row>
    <row r="316" spans="1:9" x14ac:dyDescent="0.25">
      <c r="A316">
        <v>2016</v>
      </c>
      <c r="B316">
        <v>9</v>
      </c>
      <c r="C316" t="str">
        <f t="shared" si="4"/>
        <v>092016</v>
      </c>
      <c r="D316">
        <v>0.95</v>
      </c>
      <c r="E316">
        <v>0.97</v>
      </c>
      <c r="F316">
        <v>-0.15</v>
      </c>
      <c r="G316">
        <v>0.32</v>
      </c>
      <c r="H316">
        <v>0.03</v>
      </c>
      <c r="I316">
        <v>0.02</v>
      </c>
    </row>
    <row r="317" spans="1:9" x14ac:dyDescent="0.25">
      <c r="A317">
        <v>2016</v>
      </c>
      <c r="B317">
        <v>10</v>
      </c>
      <c r="C317" t="str">
        <f t="shared" si="4"/>
        <v>102016</v>
      </c>
      <c r="D317">
        <v>-3.08</v>
      </c>
      <c r="E317">
        <v>-0.5</v>
      </c>
      <c r="F317">
        <v>6.36</v>
      </c>
      <c r="G317">
        <v>-3.85</v>
      </c>
      <c r="H317">
        <v>2.96</v>
      </c>
      <c r="I317">
        <v>0.02</v>
      </c>
    </row>
    <row r="318" spans="1:9" x14ac:dyDescent="0.25">
      <c r="A318">
        <v>2016</v>
      </c>
      <c r="B318">
        <v>11</v>
      </c>
      <c r="C318" t="str">
        <f t="shared" si="4"/>
        <v>112016</v>
      </c>
      <c r="D318">
        <v>-2.5</v>
      </c>
      <c r="E318">
        <v>1</v>
      </c>
      <c r="F318">
        <v>1.92</v>
      </c>
      <c r="G318">
        <v>-1.54</v>
      </c>
      <c r="H318">
        <v>1.87</v>
      </c>
      <c r="I318">
        <v>0.01</v>
      </c>
    </row>
    <row r="319" spans="1:9" x14ac:dyDescent="0.25">
      <c r="A319">
        <v>2016</v>
      </c>
      <c r="B319">
        <v>12</v>
      </c>
      <c r="C319" t="str">
        <f t="shared" si="4"/>
        <v>122016</v>
      </c>
      <c r="D319">
        <v>4.72</v>
      </c>
      <c r="E319">
        <v>-0.82</v>
      </c>
      <c r="F319">
        <v>1.99</v>
      </c>
      <c r="G319">
        <v>-0.9</v>
      </c>
      <c r="H319">
        <v>1.05</v>
      </c>
      <c r="I319">
        <v>0.03</v>
      </c>
    </row>
    <row r="320" spans="1:9" x14ac:dyDescent="0.25">
      <c r="A320">
        <v>2017</v>
      </c>
      <c r="B320">
        <v>1</v>
      </c>
      <c r="C320" t="str">
        <f t="shared" si="4"/>
        <v>012017</v>
      </c>
      <c r="D320">
        <v>2.84</v>
      </c>
      <c r="E320">
        <v>2.12</v>
      </c>
      <c r="F320">
        <v>0.47</v>
      </c>
      <c r="G320">
        <v>-0.24</v>
      </c>
      <c r="H320">
        <v>0.18</v>
      </c>
      <c r="I320">
        <v>0.04</v>
      </c>
    </row>
    <row r="321" spans="1:9" x14ac:dyDescent="0.25">
      <c r="A321">
        <v>2017</v>
      </c>
      <c r="B321">
        <v>2</v>
      </c>
      <c r="C321" t="str">
        <f t="shared" si="4"/>
        <v>022017</v>
      </c>
      <c r="D321">
        <v>0.68</v>
      </c>
      <c r="E321">
        <v>0.03</v>
      </c>
      <c r="F321">
        <v>-2.6</v>
      </c>
      <c r="G321">
        <v>2.73</v>
      </c>
      <c r="H321">
        <v>-1.32</v>
      </c>
      <c r="I321">
        <v>0.04</v>
      </c>
    </row>
    <row r="322" spans="1:9" x14ac:dyDescent="0.25">
      <c r="A322">
        <v>2017</v>
      </c>
      <c r="B322">
        <v>3</v>
      </c>
      <c r="C322" t="str">
        <f t="shared" ref="C322:C385" si="5">TEXT(B322, "00") &amp; TEXT(A322, "0000")</f>
        <v>032017</v>
      </c>
      <c r="D322">
        <v>4.2699999999999996</v>
      </c>
      <c r="E322">
        <v>-1.28</v>
      </c>
      <c r="F322">
        <v>0.5</v>
      </c>
      <c r="G322">
        <v>0.12</v>
      </c>
      <c r="H322">
        <v>-0.28000000000000003</v>
      </c>
      <c r="I322">
        <v>0.03</v>
      </c>
    </row>
    <row r="323" spans="1:9" x14ac:dyDescent="0.25">
      <c r="A323">
        <v>2017</v>
      </c>
      <c r="B323">
        <v>4</v>
      </c>
      <c r="C323" t="str">
        <f t="shared" si="5"/>
        <v>042017</v>
      </c>
      <c r="D323">
        <v>4.63</v>
      </c>
      <c r="E323">
        <v>1.94</v>
      </c>
      <c r="F323">
        <v>-1.3</v>
      </c>
      <c r="G323">
        <v>1.6</v>
      </c>
      <c r="H323">
        <v>-1.32</v>
      </c>
      <c r="I323">
        <v>0.05</v>
      </c>
    </row>
    <row r="324" spans="1:9" x14ac:dyDescent="0.25">
      <c r="A324">
        <v>2017</v>
      </c>
      <c r="B324">
        <v>5</v>
      </c>
      <c r="C324" t="str">
        <f t="shared" si="5"/>
        <v>052017</v>
      </c>
      <c r="D324">
        <v>5.03</v>
      </c>
      <c r="E324">
        <v>0.02</v>
      </c>
      <c r="F324">
        <v>-0.79</v>
      </c>
      <c r="G324">
        <v>1.21</v>
      </c>
      <c r="H324">
        <v>-0.69</v>
      </c>
      <c r="I324">
        <v>0.06</v>
      </c>
    </row>
    <row r="325" spans="1:9" x14ac:dyDescent="0.25">
      <c r="A325">
        <v>2017</v>
      </c>
      <c r="B325">
        <v>6</v>
      </c>
      <c r="C325" t="str">
        <f t="shared" si="5"/>
        <v>062017</v>
      </c>
      <c r="D325">
        <v>-0.67</v>
      </c>
      <c r="E325">
        <v>1.62</v>
      </c>
      <c r="F325">
        <v>2.0299999999999998</v>
      </c>
      <c r="G325">
        <v>-2.0099999999999998</v>
      </c>
      <c r="H325">
        <v>0.79</v>
      </c>
      <c r="I325">
        <v>0.06</v>
      </c>
    </row>
    <row r="326" spans="1:9" x14ac:dyDescent="0.25">
      <c r="A326">
        <v>2017</v>
      </c>
      <c r="B326">
        <v>7</v>
      </c>
      <c r="C326" t="str">
        <f t="shared" si="5"/>
        <v>072017</v>
      </c>
      <c r="D326">
        <v>3.49</v>
      </c>
      <c r="E326">
        <v>0.68</v>
      </c>
      <c r="F326">
        <v>2.59</v>
      </c>
      <c r="G326">
        <v>-2.2400000000000002</v>
      </c>
      <c r="H326">
        <v>0.34</v>
      </c>
      <c r="I326">
        <v>7.0000000000000007E-2</v>
      </c>
    </row>
    <row r="327" spans="1:9" x14ac:dyDescent="0.25">
      <c r="A327">
        <v>2017</v>
      </c>
      <c r="B327">
        <v>8</v>
      </c>
      <c r="C327" t="str">
        <f t="shared" si="5"/>
        <v>082017</v>
      </c>
      <c r="D327">
        <v>0.11</v>
      </c>
      <c r="E327">
        <v>0.03</v>
      </c>
      <c r="F327">
        <v>-0.71</v>
      </c>
      <c r="G327">
        <v>1.45</v>
      </c>
      <c r="H327">
        <v>-0.03</v>
      </c>
      <c r="I327">
        <v>0.09</v>
      </c>
    </row>
    <row r="328" spans="1:9" x14ac:dyDescent="0.25">
      <c r="A328">
        <v>2017</v>
      </c>
      <c r="B328">
        <v>9</v>
      </c>
      <c r="C328" t="str">
        <f t="shared" si="5"/>
        <v>092017</v>
      </c>
      <c r="D328">
        <v>2.72</v>
      </c>
      <c r="E328">
        <v>-0.16</v>
      </c>
      <c r="F328">
        <v>0.47</v>
      </c>
      <c r="G328">
        <v>0.33</v>
      </c>
      <c r="H328">
        <v>-0.5</v>
      </c>
      <c r="I328">
        <v>0.09</v>
      </c>
    </row>
    <row r="329" spans="1:9" x14ac:dyDescent="0.25">
      <c r="A329">
        <v>2017</v>
      </c>
      <c r="B329">
        <v>10</v>
      </c>
      <c r="C329" t="str">
        <f t="shared" si="5"/>
        <v>102017</v>
      </c>
      <c r="D329">
        <v>0.59</v>
      </c>
      <c r="E329">
        <v>-0.99</v>
      </c>
      <c r="F329">
        <v>-0.13</v>
      </c>
      <c r="G329">
        <v>0.1</v>
      </c>
      <c r="H329">
        <v>-0.32</v>
      </c>
      <c r="I329">
        <v>0.09</v>
      </c>
    </row>
    <row r="330" spans="1:9" x14ac:dyDescent="0.25">
      <c r="A330">
        <v>2017</v>
      </c>
      <c r="B330">
        <v>11</v>
      </c>
      <c r="C330" t="str">
        <f t="shared" si="5"/>
        <v>112017</v>
      </c>
      <c r="D330">
        <v>-0.01</v>
      </c>
      <c r="E330">
        <v>-0.28999999999999998</v>
      </c>
      <c r="F330">
        <v>1.29</v>
      </c>
      <c r="G330">
        <v>-0.38</v>
      </c>
      <c r="H330">
        <v>0.9</v>
      </c>
      <c r="I330">
        <v>0.08</v>
      </c>
    </row>
    <row r="331" spans="1:9" x14ac:dyDescent="0.25">
      <c r="A331">
        <v>2017</v>
      </c>
      <c r="B331">
        <v>12</v>
      </c>
      <c r="C331" t="str">
        <f t="shared" si="5"/>
        <v>122017</v>
      </c>
      <c r="D331">
        <v>1.47</v>
      </c>
      <c r="E331">
        <v>1.54</v>
      </c>
      <c r="F331">
        <v>0.5</v>
      </c>
      <c r="G331">
        <v>-0.74</v>
      </c>
      <c r="H331">
        <v>0.33</v>
      </c>
      <c r="I331">
        <v>0.09</v>
      </c>
    </row>
    <row r="332" spans="1:9" x14ac:dyDescent="0.25">
      <c r="A332">
        <v>2018</v>
      </c>
      <c r="B332">
        <v>1</v>
      </c>
      <c r="C332" t="str">
        <f t="shared" si="5"/>
        <v>012018</v>
      </c>
      <c r="D332">
        <v>5.52</v>
      </c>
      <c r="E332">
        <v>0.64</v>
      </c>
      <c r="F332">
        <v>1.1000000000000001</v>
      </c>
      <c r="G332">
        <v>-2.14</v>
      </c>
      <c r="H332">
        <v>0.91</v>
      </c>
      <c r="I332">
        <v>0.11</v>
      </c>
    </row>
    <row r="333" spans="1:9" x14ac:dyDescent="0.25">
      <c r="A333">
        <v>2018</v>
      </c>
      <c r="B333">
        <v>2</v>
      </c>
      <c r="C333" t="str">
        <f t="shared" si="5"/>
        <v>022018</v>
      </c>
      <c r="D333">
        <v>-5.35</v>
      </c>
      <c r="E333">
        <v>1.1000000000000001</v>
      </c>
      <c r="F333">
        <v>-0.75</v>
      </c>
      <c r="G333">
        <v>0.19</v>
      </c>
      <c r="H333">
        <v>-0.25</v>
      </c>
      <c r="I333">
        <v>0.11</v>
      </c>
    </row>
    <row r="334" spans="1:9" x14ac:dyDescent="0.25">
      <c r="A334">
        <v>2018</v>
      </c>
      <c r="B334">
        <v>3</v>
      </c>
      <c r="C334" t="str">
        <f t="shared" si="5"/>
        <v>032018</v>
      </c>
      <c r="D334">
        <v>-0.71</v>
      </c>
      <c r="E334">
        <v>-0.56000000000000005</v>
      </c>
      <c r="F334">
        <v>-0.94</v>
      </c>
      <c r="G334">
        <v>1.45</v>
      </c>
      <c r="H334">
        <v>-1.37</v>
      </c>
      <c r="I334">
        <v>0.12</v>
      </c>
    </row>
    <row r="335" spans="1:9" x14ac:dyDescent="0.25">
      <c r="A335">
        <v>2018</v>
      </c>
      <c r="B335">
        <v>4</v>
      </c>
      <c r="C335" t="str">
        <f t="shared" si="5"/>
        <v>042018</v>
      </c>
      <c r="D335">
        <v>2.2000000000000002</v>
      </c>
      <c r="E335">
        <v>-0.7</v>
      </c>
      <c r="F335">
        <v>1.51</v>
      </c>
      <c r="G335">
        <v>-0.52</v>
      </c>
      <c r="H335">
        <v>0.43</v>
      </c>
      <c r="I335">
        <v>0.14000000000000001</v>
      </c>
    </row>
    <row r="336" spans="1:9" x14ac:dyDescent="0.25">
      <c r="A336">
        <v>2018</v>
      </c>
      <c r="B336">
        <v>5</v>
      </c>
      <c r="C336" t="str">
        <f t="shared" si="5"/>
        <v>052018</v>
      </c>
      <c r="D336">
        <v>-2.73</v>
      </c>
      <c r="E336">
        <v>1.07</v>
      </c>
      <c r="F336">
        <v>-4.9800000000000004</v>
      </c>
      <c r="G336">
        <v>2.38</v>
      </c>
      <c r="H336">
        <v>-2.42</v>
      </c>
      <c r="I336">
        <v>0.14000000000000001</v>
      </c>
    </row>
    <row r="337" spans="1:9" x14ac:dyDescent="0.25">
      <c r="A337">
        <v>2018</v>
      </c>
      <c r="B337">
        <v>6</v>
      </c>
      <c r="C337" t="str">
        <f t="shared" si="5"/>
        <v>062018</v>
      </c>
      <c r="D337">
        <v>-0.92</v>
      </c>
      <c r="E337">
        <v>-0.9</v>
      </c>
      <c r="F337">
        <v>-1.56</v>
      </c>
      <c r="G337">
        <v>-0.16</v>
      </c>
      <c r="H337">
        <v>-0.56999999999999995</v>
      </c>
      <c r="I337">
        <v>0.14000000000000001</v>
      </c>
    </row>
    <row r="338" spans="1:9" x14ac:dyDescent="0.25">
      <c r="A338">
        <v>2018</v>
      </c>
      <c r="B338">
        <v>7</v>
      </c>
      <c r="C338" t="str">
        <f t="shared" si="5"/>
        <v>072018</v>
      </c>
      <c r="D338">
        <v>2.69</v>
      </c>
      <c r="E338">
        <v>-2.0499999999999998</v>
      </c>
      <c r="F338">
        <v>0.4</v>
      </c>
      <c r="G338">
        <v>-0.53</v>
      </c>
      <c r="H338">
        <v>-0.86</v>
      </c>
      <c r="I338">
        <v>0.16</v>
      </c>
    </row>
    <row r="339" spans="1:9" x14ac:dyDescent="0.25">
      <c r="A339">
        <v>2018</v>
      </c>
      <c r="B339">
        <v>8</v>
      </c>
      <c r="C339" t="str">
        <f t="shared" si="5"/>
        <v>082018</v>
      </c>
      <c r="D339">
        <v>-2.65</v>
      </c>
      <c r="E339">
        <v>0.86</v>
      </c>
      <c r="F339">
        <v>-2.65</v>
      </c>
      <c r="G339">
        <v>0.88</v>
      </c>
      <c r="H339">
        <v>-1.74</v>
      </c>
      <c r="I339">
        <v>0.16</v>
      </c>
    </row>
    <row r="340" spans="1:9" x14ac:dyDescent="0.25">
      <c r="A340">
        <v>2018</v>
      </c>
      <c r="B340">
        <v>9</v>
      </c>
      <c r="C340" t="str">
        <f t="shared" si="5"/>
        <v>092018</v>
      </c>
      <c r="D340">
        <v>0.12</v>
      </c>
      <c r="E340">
        <v>-1.35</v>
      </c>
      <c r="F340">
        <v>2.34</v>
      </c>
      <c r="G340">
        <v>-0.53</v>
      </c>
      <c r="H340">
        <v>0.64</v>
      </c>
      <c r="I340">
        <v>0.15</v>
      </c>
    </row>
    <row r="341" spans="1:9" x14ac:dyDescent="0.25">
      <c r="A341">
        <v>2018</v>
      </c>
      <c r="B341">
        <v>10</v>
      </c>
      <c r="C341" t="str">
        <f t="shared" si="5"/>
        <v>102018</v>
      </c>
      <c r="D341">
        <v>-8.5399999999999991</v>
      </c>
      <c r="E341">
        <v>-1.5</v>
      </c>
      <c r="F341">
        <v>1.47</v>
      </c>
      <c r="G341">
        <v>-0.36</v>
      </c>
      <c r="H341">
        <v>1.1499999999999999</v>
      </c>
      <c r="I341">
        <v>0.19</v>
      </c>
    </row>
    <row r="342" spans="1:9" x14ac:dyDescent="0.25">
      <c r="A342">
        <v>2018</v>
      </c>
      <c r="B342">
        <v>11</v>
      </c>
      <c r="C342" t="str">
        <f t="shared" si="5"/>
        <v>112018</v>
      </c>
      <c r="D342">
        <v>-1.31</v>
      </c>
      <c r="E342">
        <v>-1.1100000000000001</v>
      </c>
      <c r="F342">
        <v>-0.56999999999999995</v>
      </c>
      <c r="G342">
        <v>0.78</v>
      </c>
      <c r="H342">
        <v>0.46</v>
      </c>
      <c r="I342">
        <v>0.18</v>
      </c>
    </row>
    <row r="343" spans="1:9" x14ac:dyDescent="0.25">
      <c r="A343">
        <v>2018</v>
      </c>
      <c r="B343">
        <v>12</v>
      </c>
      <c r="C343" t="str">
        <f t="shared" si="5"/>
        <v>122018</v>
      </c>
      <c r="D343">
        <v>-4.59</v>
      </c>
      <c r="E343">
        <v>-0.52</v>
      </c>
      <c r="F343">
        <v>0.95</v>
      </c>
      <c r="G343">
        <v>0.7</v>
      </c>
      <c r="H343">
        <v>0</v>
      </c>
      <c r="I343">
        <v>0.19</v>
      </c>
    </row>
    <row r="344" spans="1:9" x14ac:dyDescent="0.25">
      <c r="A344">
        <v>2019</v>
      </c>
      <c r="B344">
        <v>1</v>
      </c>
      <c r="C344" t="str">
        <f t="shared" si="5"/>
        <v>012019</v>
      </c>
      <c r="D344">
        <v>6.19</v>
      </c>
      <c r="E344">
        <v>0.55000000000000004</v>
      </c>
      <c r="F344">
        <v>-0.95</v>
      </c>
      <c r="G344">
        <v>1.64</v>
      </c>
      <c r="H344">
        <v>-1.28</v>
      </c>
      <c r="I344">
        <v>0.21</v>
      </c>
    </row>
    <row r="345" spans="1:9" x14ac:dyDescent="0.25">
      <c r="A345">
        <v>2019</v>
      </c>
      <c r="B345">
        <v>2</v>
      </c>
      <c r="C345" t="str">
        <f t="shared" si="5"/>
        <v>022019</v>
      </c>
      <c r="D345">
        <v>2.93</v>
      </c>
      <c r="E345">
        <v>-1.46</v>
      </c>
      <c r="F345">
        <v>-1.23</v>
      </c>
      <c r="G345">
        <v>-0.01</v>
      </c>
      <c r="H345">
        <v>-0.16</v>
      </c>
      <c r="I345">
        <v>0.18</v>
      </c>
    </row>
    <row r="346" spans="1:9" x14ac:dyDescent="0.25">
      <c r="A346">
        <v>2019</v>
      </c>
      <c r="B346">
        <v>3</v>
      </c>
      <c r="C346" t="str">
        <f t="shared" si="5"/>
        <v>032019</v>
      </c>
      <c r="D346">
        <v>0.57999999999999996</v>
      </c>
      <c r="E346">
        <v>-1.8</v>
      </c>
      <c r="F346">
        <v>-2.33</v>
      </c>
      <c r="G346">
        <v>1.24</v>
      </c>
      <c r="H346">
        <v>-0.87</v>
      </c>
      <c r="I346">
        <v>0.19</v>
      </c>
    </row>
    <row r="347" spans="1:9" x14ac:dyDescent="0.25">
      <c r="A347">
        <v>2019</v>
      </c>
      <c r="B347">
        <v>4</v>
      </c>
      <c r="C347" t="str">
        <f t="shared" si="5"/>
        <v>042019</v>
      </c>
      <c r="D347">
        <v>3.7</v>
      </c>
      <c r="E347">
        <v>0.14000000000000001</v>
      </c>
      <c r="F347">
        <v>-1.04</v>
      </c>
      <c r="G347">
        <v>0.34</v>
      </c>
      <c r="H347">
        <v>-0.28999999999999998</v>
      </c>
      <c r="I347">
        <v>0.21</v>
      </c>
    </row>
    <row r="348" spans="1:9" x14ac:dyDescent="0.25">
      <c r="A348">
        <v>2019</v>
      </c>
      <c r="B348">
        <v>5</v>
      </c>
      <c r="C348" t="str">
        <f t="shared" si="5"/>
        <v>052019</v>
      </c>
      <c r="D348">
        <v>-5.34</v>
      </c>
      <c r="E348">
        <v>1.21</v>
      </c>
      <c r="F348">
        <v>-1.54</v>
      </c>
      <c r="G348">
        <v>-0.59</v>
      </c>
      <c r="H348">
        <v>0.01</v>
      </c>
      <c r="I348">
        <v>0.21</v>
      </c>
    </row>
    <row r="349" spans="1:9" x14ac:dyDescent="0.25">
      <c r="A349">
        <v>2019</v>
      </c>
      <c r="B349">
        <v>6</v>
      </c>
      <c r="C349" t="str">
        <f t="shared" si="5"/>
        <v>062019</v>
      </c>
      <c r="D349">
        <v>5.87</v>
      </c>
      <c r="E349">
        <v>-2.56</v>
      </c>
      <c r="F349">
        <v>-1.32</v>
      </c>
      <c r="G349">
        <v>1.49</v>
      </c>
      <c r="H349">
        <v>0.1</v>
      </c>
      <c r="I349">
        <v>0.18</v>
      </c>
    </row>
    <row r="350" spans="1:9" x14ac:dyDescent="0.25">
      <c r="A350">
        <v>2019</v>
      </c>
      <c r="B350">
        <v>7</v>
      </c>
      <c r="C350" t="str">
        <f t="shared" si="5"/>
        <v>072019</v>
      </c>
      <c r="D350">
        <v>-2.56</v>
      </c>
      <c r="E350">
        <v>-1.33</v>
      </c>
      <c r="F350">
        <v>0.09</v>
      </c>
      <c r="G350">
        <v>-1.1599999999999999</v>
      </c>
      <c r="H350">
        <v>-0.03</v>
      </c>
      <c r="I350">
        <v>0.19</v>
      </c>
    </row>
    <row r="351" spans="1:9" x14ac:dyDescent="0.25">
      <c r="A351">
        <v>2019</v>
      </c>
      <c r="B351">
        <v>8</v>
      </c>
      <c r="C351" t="str">
        <f t="shared" si="5"/>
        <v>082019</v>
      </c>
      <c r="D351">
        <v>-2.4</v>
      </c>
      <c r="E351">
        <v>-0.66</v>
      </c>
      <c r="F351">
        <v>-1.96</v>
      </c>
      <c r="G351">
        <v>0.88</v>
      </c>
      <c r="H351">
        <v>0</v>
      </c>
      <c r="I351">
        <v>0.16</v>
      </c>
    </row>
    <row r="352" spans="1:9" x14ac:dyDescent="0.25">
      <c r="A352">
        <v>2019</v>
      </c>
      <c r="B352">
        <v>9</v>
      </c>
      <c r="C352" t="str">
        <f t="shared" si="5"/>
        <v>092019</v>
      </c>
      <c r="D352">
        <v>2.15</v>
      </c>
      <c r="E352">
        <v>-0.67</v>
      </c>
      <c r="F352">
        <v>3.08</v>
      </c>
      <c r="G352">
        <v>-0.46</v>
      </c>
      <c r="H352">
        <v>1.31</v>
      </c>
      <c r="I352">
        <v>0.18</v>
      </c>
    </row>
    <row r="353" spans="1:9" x14ac:dyDescent="0.25">
      <c r="A353">
        <v>2019</v>
      </c>
      <c r="B353">
        <v>10</v>
      </c>
      <c r="C353" t="str">
        <f t="shared" si="5"/>
        <v>102019</v>
      </c>
      <c r="D353">
        <v>3.27</v>
      </c>
      <c r="E353">
        <v>0.83</v>
      </c>
      <c r="F353">
        <v>-0.5</v>
      </c>
      <c r="G353">
        <v>1.25</v>
      </c>
      <c r="H353">
        <v>-1.55</v>
      </c>
      <c r="I353">
        <v>0.15</v>
      </c>
    </row>
    <row r="354" spans="1:9" x14ac:dyDescent="0.25">
      <c r="A354">
        <v>2019</v>
      </c>
      <c r="B354">
        <v>11</v>
      </c>
      <c r="C354" t="str">
        <f t="shared" si="5"/>
        <v>112019</v>
      </c>
      <c r="D354">
        <v>1.77</v>
      </c>
      <c r="E354">
        <v>1.89</v>
      </c>
      <c r="F354">
        <v>-2.2400000000000002</v>
      </c>
      <c r="G354">
        <v>1.31</v>
      </c>
      <c r="H354">
        <v>-1.68</v>
      </c>
      <c r="I354">
        <v>0.12</v>
      </c>
    </row>
    <row r="355" spans="1:9" x14ac:dyDescent="0.25">
      <c r="A355">
        <v>2019</v>
      </c>
      <c r="B355">
        <v>12</v>
      </c>
      <c r="C355" t="str">
        <f t="shared" si="5"/>
        <v>122019</v>
      </c>
      <c r="D355">
        <v>4.07</v>
      </c>
      <c r="E355">
        <v>2.71</v>
      </c>
      <c r="F355">
        <v>0.41</v>
      </c>
      <c r="G355">
        <v>-0.39</v>
      </c>
      <c r="H355">
        <v>0.11</v>
      </c>
      <c r="I355">
        <v>0.14000000000000001</v>
      </c>
    </row>
    <row r="356" spans="1:9" x14ac:dyDescent="0.25">
      <c r="A356">
        <v>2020</v>
      </c>
      <c r="B356">
        <v>1</v>
      </c>
      <c r="C356" t="str">
        <f t="shared" si="5"/>
        <v>012020</v>
      </c>
      <c r="D356">
        <v>-2.5499999999999998</v>
      </c>
      <c r="E356">
        <v>0.12</v>
      </c>
      <c r="F356">
        <v>-2.88</v>
      </c>
      <c r="G356">
        <v>0.56000000000000005</v>
      </c>
      <c r="H356">
        <v>-1.78</v>
      </c>
      <c r="I356">
        <v>0.13</v>
      </c>
    </row>
    <row r="357" spans="1:9" x14ac:dyDescent="0.25">
      <c r="A357">
        <v>2020</v>
      </c>
      <c r="B357">
        <v>2</v>
      </c>
      <c r="C357" t="str">
        <f t="shared" si="5"/>
        <v>022020</v>
      </c>
      <c r="D357">
        <v>-8.98</v>
      </c>
      <c r="E357">
        <v>0.2</v>
      </c>
      <c r="F357">
        <v>-0.74</v>
      </c>
      <c r="G357">
        <v>-0.73</v>
      </c>
      <c r="H357">
        <v>-1.54</v>
      </c>
      <c r="I357">
        <v>0.12</v>
      </c>
    </row>
    <row r="358" spans="1:9" x14ac:dyDescent="0.25">
      <c r="A358">
        <v>2020</v>
      </c>
      <c r="B358">
        <v>3</v>
      </c>
      <c r="C358" t="str">
        <f t="shared" si="5"/>
        <v>032020</v>
      </c>
      <c r="D358">
        <v>-15.44</v>
      </c>
      <c r="E358">
        <v>-5.0599999999999996</v>
      </c>
      <c r="F358">
        <v>-11.3</v>
      </c>
      <c r="G358">
        <v>1.72</v>
      </c>
      <c r="H358">
        <v>-3.04</v>
      </c>
      <c r="I358">
        <v>0.12</v>
      </c>
    </row>
    <row r="359" spans="1:9" x14ac:dyDescent="0.25">
      <c r="A359">
        <v>2020</v>
      </c>
      <c r="B359">
        <v>4</v>
      </c>
      <c r="C359" t="str">
        <f t="shared" si="5"/>
        <v>042020</v>
      </c>
      <c r="D359">
        <v>6.7</v>
      </c>
      <c r="E359">
        <v>4.72</v>
      </c>
      <c r="F359">
        <v>-3.82</v>
      </c>
      <c r="G359">
        <v>2.11</v>
      </c>
      <c r="H359">
        <v>-4.12</v>
      </c>
      <c r="I359">
        <v>0</v>
      </c>
    </row>
    <row r="360" spans="1:9" x14ac:dyDescent="0.25">
      <c r="A360">
        <v>2020</v>
      </c>
      <c r="B360">
        <v>5</v>
      </c>
      <c r="C360" t="str">
        <f t="shared" si="5"/>
        <v>052020</v>
      </c>
      <c r="D360">
        <v>5.43</v>
      </c>
      <c r="E360">
        <v>0.81</v>
      </c>
      <c r="F360">
        <v>-4.1399999999999997</v>
      </c>
      <c r="G360">
        <v>2.37</v>
      </c>
      <c r="H360">
        <v>-4.3899999999999997</v>
      </c>
      <c r="I360">
        <v>0.01</v>
      </c>
    </row>
    <row r="361" spans="1:9" x14ac:dyDescent="0.25">
      <c r="A361">
        <v>2020</v>
      </c>
      <c r="B361">
        <v>6</v>
      </c>
      <c r="C361" t="str">
        <f t="shared" si="5"/>
        <v>062020</v>
      </c>
      <c r="D361">
        <v>4.04</v>
      </c>
      <c r="E361">
        <v>-1.01</v>
      </c>
      <c r="F361">
        <v>1.74</v>
      </c>
      <c r="G361">
        <v>-1.78</v>
      </c>
      <c r="H361">
        <v>0.44</v>
      </c>
      <c r="I361">
        <v>0.01</v>
      </c>
    </row>
    <row r="362" spans="1:9" x14ac:dyDescent="0.25">
      <c r="A362">
        <v>2020</v>
      </c>
      <c r="B362">
        <v>7</v>
      </c>
      <c r="C362" t="str">
        <f t="shared" si="5"/>
        <v>072020</v>
      </c>
      <c r="D362">
        <v>3.99</v>
      </c>
      <c r="E362">
        <v>2.2000000000000002</v>
      </c>
      <c r="F362">
        <v>-4.75</v>
      </c>
      <c r="G362">
        <v>0.78</v>
      </c>
      <c r="H362">
        <v>-2.25</v>
      </c>
      <c r="I362">
        <v>0.01</v>
      </c>
    </row>
    <row r="363" spans="1:9" x14ac:dyDescent="0.25">
      <c r="A363">
        <v>2020</v>
      </c>
      <c r="B363">
        <v>8</v>
      </c>
      <c r="C363" t="str">
        <f t="shared" si="5"/>
        <v>082020</v>
      </c>
      <c r="D363">
        <v>4.95</v>
      </c>
      <c r="E363">
        <v>2.65</v>
      </c>
      <c r="F363">
        <v>-1.74</v>
      </c>
      <c r="G363">
        <v>0.99</v>
      </c>
      <c r="H363">
        <v>-1.67</v>
      </c>
      <c r="I363">
        <v>0.01</v>
      </c>
    </row>
    <row r="364" spans="1:9" x14ac:dyDescent="0.25">
      <c r="A364">
        <v>2020</v>
      </c>
      <c r="B364">
        <v>9</v>
      </c>
      <c r="C364" t="str">
        <f t="shared" si="5"/>
        <v>092020</v>
      </c>
      <c r="D364">
        <v>-2.97</v>
      </c>
      <c r="E364">
        <v>0.53</v>
      </c>
      <c r="F364">
        <v>-3.74</v>
      </c>
      <c r="G364">
        <v>2.3199999999999998</v>
      </c>
      <c r="H364">
        <v>-1.91</v>
      </c>
      <c r="I364">
        <v>0.01</v>
      </c>
    </row>
    <row r="365" spans="1:9" x14ac:dyDescent="0.25">
      <c r="A365">
        <v>2020</v>
      </c>
      <c r="B365">
        <v>10</v>
      </c>
      <c r="C365" t="str">
        <f t="shared" si="5"/>
        <v>102020</v>
      </c>
      <c r="D365">
        <v>-4.72</v>
      </c>
      <c r="E365">
        <v>1.1399999999999999</v>
      </c>
      <c r="F365">
        <v>-0.2</v>
      </c>
      <c r="G365">
        <v>-0.62</v>
      </c>
      <c r="H365">
        <v>-0.11</v>
      </c>
      <c r="I365">
        <v>0.01</v>
      </c>
    </row>
    <row r="366" spans="1:9" x14ac:dyDescent="0.25">
      <c r="A366">
        <v>2020</v>
      </c>
      <c r="B366">
        <v>11</v>
      </c>
      <c r="C366" t="str">
        <f t="shared" si="5"/>
        <v>112020</v>
      </c>
      <c r="D366">
        <v>16.62</v>
      </c>
      <c r="E366">
        <v>1.39</v>
      </c>
      <c r="F366">
        <v>10.76</v>
      </c>
      <c r="G366">
        <v>-3.82</v>
      </c>
      <c r="H366">
        <v>1.69</v>
      </c>
      <c r="I366">
        <v>0.01</v>
      </c>
    </row>
    <row r="367" spans="1:9" x14ac:dyDescent="0.25">
      <c r="A367">
        <v>2020</v>
      </c>
      <c r="B367">
        <v>12</v>
      </c>
      <c r="C367" t="str">
        <f t="shared" si="5"/>
        <v>122020</v>
      </c>
      <c r="D367">
        <v>5.67</v>
      </c>
      <c r="E367">
        <v>4.4800000000000004</v>
      </c>
      <c r="F367">
        <v>-1.77</v>
      </c>
      <c r="G367">
        <v>0.77</v>
      </c>
      <c r="H367">
        <v>-2</v>
      </c>
      <c r="I367">
        <v>0.01</v>
      </c>
    </row>
    <row r="368" spans="1:9" x14ac:dyDescent="0.25">
      <c r="A368">
        <v>2021</v>
      </c>
      <c r="B368">
        <v>1</v>
      </c>
      <c r="C368" t="str">
        <f t="shared" si="5"/>
        <v>012021</v>
      </c>
      <c r="D368">
        <v>-1.25</v>
      </c>
      <c r="E368">
        <v>1.73</v>
      </c>
      <c r="F368">
        <v>-0.28999999999999998</v>
      </c>
      <c r="G368">
        <v>-0.56999999999999995</v>
      </c>
      <c r="H368">
        <v>-0.2</v>
      </c>
      <c r="I368">
        <v>0</v>
      </c>
    </row>
    <row r="369" spans="1:9" x14ac:dyDescent="0.25">
      <c r="A369">
        <v>2021</v>
      </c>
      <c r="B369">
        <v>2</v>
      </c>
      <c r="C369" t="str">
        <f t="shared" si="5"/>
        <v>022021</v>
      </c>
      <c r="D369">
        <v>2.6</v>
      </c>
      <c r="E369">
        <v>1.42</v>
      </c>
      <c r="F369">
        <v>5.73</v>
      </c>
      <c r="G369">
        <v>-1.89</v>
      </c>
      <c r="H369">
        <v>0.84</v>
      </c>
      <c r="I369">
        <v>0</v>
      </c>
    </row>
    <row r="370" spans="1:9" x14ac:dyDescent="0.25">
      <c r="A370">
        <v>2021</v>
      </c>
      <c r="B370">
        <v>3</v>
      </c>
      <c r="C370" t="str">
        <f t="shared" si="5"/>
        <v>032021</v>
      </c>
      <c r="D370">
        <v>3.18</v>
      </c>
      <c r="E370">
        <v>-1.57</v>
      </c>
      <c r="F370">
        <v>3.46</v>
      </c>
      <c r="G370">
        <v>0.26</v>
      </c>
      <c r="H370">
        <v>0.55000000000000004</v>
      </c>
      <c r="I370">
        <v>0</v>
      </c>
    </row>
    <row r="371" spans="1:9" x14ac:dyDescent="0.25">
      <c r="A371">
        <v>2021</v>
      </c>
      <c r="B371">
        <v>4</v>
      </c>
      <c r="C371" t="str">
        <f t="shared" si="5"/>
        <v>042021</v>
      </c>
      <c r="D371">
        <v>5.29</v>
      </c>
      <c r="E371">
        <v>1.77</v>
      </c>
      <c r="F371">
        <v>-3.19</v>
      </c>
      <c r="G371">
        <v>1.54</v>
      </c>
      <c r="H371">
        <v>-3.58</v>
      </c>
      <c r="I371">
        <v>0</v>
      </c>
    </row>
    <row r="372" spans="1:9" x14ac:dyDescent="0.25">
      <c r="A372">
        <v>2021</v>
      </c>
      <c r="B372">
        <v>5</v>
      </c>
      <c r="C372" t="str">
        <f t="shared" si="5"/>
        <v>052021</v>
      </c>
      <c r="D372">
        <v>4.5199999999999996</v>
      </c>
      <c r="E372">
        <v>-0.75</v>
      </c>
      <c r="F372">
        <v>2.06</v>
      </c>
      <c r="G372">
        <v>1.17</v>
      </c>
      <c r="H372">
        <v>0.43</v>
      </c>
      <c r="I372">
        <v>0</v>
      </c>
    </row>
    <row r="373" spans="1:9" x14ac:dyDescent="0.25">
      <c r="A373">
        <v>2021</v>
      </c>
      <c r="B373">
        <v>6</v>
      </c>
      <c r="C373" t="str">
        <f t="shared" si="5"/>
        <v>062021</v>
      </c>
      <c r="D373">
        <v>-1.66</v>
      </c>
      <c r="E373">
        <v>-1.65</v>
      </c>
      <c r="F373">
        <v>-2.5</v>
      </c>
      <c r="G373">
        <v>1.17</v>
      </c>
      <c r="H373">
        <v>-0.72</v>
      </c>
      <c r="I373">
        <v>0</v>
      </c>
    </row>
    <row r="374" spans="1:9" x14ac:dyDescent="0.25">
      <c r="A374">
        <v>2021</v>
      </c>
      <c r="B374">
        <v>7</v>
      </c>
      <c r="C374" t="str">
        <f t="shared" si="5"/>
        <v>072021</v>
      </c>
      <c r="D374">
        <v>2.09</v>
      </c>
      <c r="E374">
        <v>0.35</v>
      </c>
      <c r="F374">
        <v>-2.98</v>
      </c>
      <c r="G374">
        <v>3.25</v>
      </c>
      <c r="H374">
        <v>-2.88</v>
      </c>
      <c r="I374">
        <v>0</v>
      </c>
    </row>
    <row r="375" spans="1:9" x14ac:dyDescent="0.25">
      <c r="A375">
        <v>2021</v>
      </c>
      <c r="B375">
        <v>8</v>
      </c>
      <c r="C375" t="str">
        <f t="shared" si="5"/>
        <v>082021</v>
      </c>
      <c r="D375">
        <v>1.45</v>
      </c>
      <c r="E375">
        <v>1.71</v>
      </c>
      <c r="F375">
        <v>-1.18</v>
      </c>
      <c r="G375">
        <v>0.23</v>
      </c>
      <c r="H375">
        <v>-1.7</v>
      </c>
      <c r="I375">
        <v>0</v>
      </c>
    </row>
    <row r="376" spans="1:9" x14ac:dyDescent="0.25">
      <c r="A376">
        <v>2021</v>
      </c>
      <c r="B376">
        <v>9</v>
      </c>
      <c r="C376" t="str">
        <f t="shared" si="5"/>
        <v>092021</v>
      </c>
      <c r="D376">
        <v>-4.99</v>
      </c>
      <c r="E376">
        <v>-0.35</v>
      </c>
      <c r="F376">
        <v>4.3</v>
      </c>
      <c r="G376">
        <v>-2.33</v>
      </c>
      <c r="H376">
        <v>2.2599999999999998</v>
      </c>
      <c r="I376">
        <v>0</v>
      </c>
    </row>
    <row r="377" spans="1:9" x14ac:dyDescent="0.25">
      <c r="A377">
        <v>2021</v>
      </c>
      <c r="B377">
        <v>10</v>
      </c>
      <c r="C377" t="str">
        <f t="shared" si="5"/>
        <v>102021</v>
      </c>
      <c r="D377">
        <v>4.2</v>
      </c>
      <c r="E377">
        <v>-1.61</v>
      </c>
      <c r="F377">
        <v>-0.64</v>
      </c>
      <c r="G377">
        <v>1.46</v>
      </c>
      <c r="H377">
        <v>-0.65</v>
      </c>
      <c r="I377">
        <v>0</v>
      </c>
    </row>
    <row r="378" spans="1:9" x14ac:dyDescent="0.25">
      <c r="A378">
        <v>2021</v>
      </c>
      <c r="B378">
        <v>11</v>
      </c>
      <c r="C378" t="str">
        <f t="shared" si="5"/>
        <v>112021</v>
      </c>
      <c r="D378">
        <v>-4.29</v>
      </c>
      <c r="E378">
        <v>-0.99</v>
      </c>
      <c r="F378">
        <v>-2.11</v>
      </c>
      <c r="G378">
        <v>3.45</v>
      </c>
      <c r="H378">
        <v>-1.74</v>
      </c>
      <c r="I378">
        <v>0</v>
      </c>
    </row>
    <row r="379" spans="1:9" x14ac:dyDescent="0.25">
      <c r="A379">
        <v>2021</v>
      </c>
      <c r="B379">
        <v>12</v>
      </c>
      <c r="C379" t="str">
        <f t="shared" si="5"/>
        <v>122021</v>
      </c>
      <c r="D379">
        <v>5.16</v>
      </c>
      <c r="E379">
        <v>-1.04</v>
      </c>
      <c r="F379">
        <v>1.86</v>
      </c>
      <c r="G379">
        <v>0.55000000000000004</v>
      </c>
      <c r="H379">
        <v>2.81</v>
      </c>
      <c r="I379">
        <v>0.01</v>
      </c>
    </row>
    <row r="380" spans="1:9" x14ac:dyDescent="0.25">
      <c r="A380">
        <v>2022</v>
      </c>
      <c r="B380">
        <v>1</v>
      </c>
      <c r="C380" t="str">
        <f t="shared" si="5"/>
        <v>012022</v>
      </c>
      <c r="D380">
        <v>-5.39</v>
      </c>
      <c r="E380">
        <v>-2.2799999999999998</v>
      </c>
      <c r="F380">
        <v>12.09</v>
      </c>
      <c r="G380">
        <v>-5.4</v>
      </c>
      <c r="H380">
        <v>5.21</v>
      </c>
      <c r="I380">
        <v>0</v>
      </c>
    </row>
    <row r="381" spans="1:9" x14ac:dyDescent="0.25">
      <c r="A381">
        <v>2022</v>
      </c>
      <c r="B381">
        <v>2</v>
      </c>
      <c r="C381" t="str">
        <f t="shared" si="5"/>
        <v>022022</v>
      </c>
      <c r="D381">
        <v>-3.77</v>
      </c>
      <c r="E381">
        <v>0.42</v>
      </c>
      <c r="F381">
        <v>0.56999999999999995</v>
      </c>
      <c r="G381">
        <v>0.69</v>
      </c>
      <c r="H381">
        <v>1.77</v>
      </c>
      <c r="I381">
        <v>0</v>
      </c>
    </row>
    <row r="382" spans="1:9" x14ac:dyDescent="0.25">
      <c r="A382">
        <v>2022</v>
      </c>
      <c r="B382">
        <v>3</v>
      </c>
      <c r="C382" t="str">
        <f t="shared" si="5"/>
        <v>032022</v>
      </c>
      <c r="D382">
        <v>-0.33</v>
      </c>
      <c r="E382">
        <v>0.65</v>
      </c>
      <c r="F382">
        <v>0.4</v>
      </c>
      <c r="G382">
        <v>-0.23</v>
      </c>
      <c r="H382">
        <v>-0.14000000000000001</v>
      </c>
      <c r="I382">
        <v>0</v>
      </c>
    </row>
    <row r="383" spans="1:9" x14ac:dyDescent="0.25">
      <c r="A383">
        <v>2022</v>
      </c>
      <c r="B383">
        <v>4</v>
      </c>
      <c r="C383" t="str">
        <f t="shared" si="5"/>
        <v>042022</v>
      </c>
      <c r="D383">
        <v>-5.86</v>
      </c>
      <c r="E383">
        <v>-0.98</v>
      </c>
      <c r="F383">
        <v>2.64</v>
      </c>
      <c r="G383">
        <v>0.48</v>
      </c>
      <c r="H383">
        <v>4.07</v>
      </c>
      <c r="I383">
        <v>0</v>
      </c>
    </row>
    <row r="384" spans="1:9" x14ac:dyDescent="0.25">
      <c r="A384">
        <v>2022</v>
      </c>
      <c r="B384">
        <v>5</v>
      </c>
      <c r="C384" t="str">
        <f t="shared" si="5"/>
        <v>052022</v>
      </c>
      <c r="D384">
        <v>1.27</v>
      </c>
      <c r="E384">
        <v>-1.18</v>
      </c>
      <c r="F384">
        <v>5.23</v>
      </c>
      <c r="G384">
        <v>-2.2799999999999998</v>
      </c>
      <c r="H384">
        <v>1.71</v>
      </c>
      <c r="I384">
        <v>0.03</v>
      </c>
    </row>
    <row r="385" spans="1:9" x14ac:dyDescent="0.25">
      <c r="A385">
        <v>2022</v>
      </c>
      <c r="B385">
        <v>6</v>
      </c>
      <c r="C385" t="str">
        <f t="shared" si="5"/>
        <v>062022</v>
      </c>
      <c r="D385">
        <v>-10.32</v>
      </c>
      <c r="E385">
        <v>-1.03</v>
      </c>
      <c r="F385">
        <v>-2.46</v>
      </c>
      <c r="G385">
        <v>1.71</v>
      </c>
      <c r="H385">
        <v>0.21</v>
      </c>
      <c r="I385">
        <v>0.06</v>
      </c>
    </row>
    <row r="386" spans="1:9" x14ac:dyDescent="0.25">
      <c r="A386">
        <v>2022</v>
      </c>
      <c r="B386">
        <v>7</v>
      </c>
      <c r="C386" t="str">
        <f t="shared" ref="C386:C449" si="6">TEXT(B386, "00") &amp; TEXT(A386, "0000")</f>
        <v>072022</v>
      </c>
      <c r="D386">
        <v>5.26</v>
      </c>
      <c r="E386">
        <v>0.18</v>
      </c>
      <c r="F386">
        <v>-6.01</v>
      </c>
      <c r="G386">
        <v>3.35</v>
      </c>
      <c r="H386">
        <v>-3.93</v>
      </c>
      <c r="I386">
        <v>0.08</v>
      </c>
    </row>
    <row r="387" spans="1:9" x14ac:dyDescent="0.25">
      <c r="A387">
        <v>2022</v>
      </c>
      <c r="B387">
        <v>8</v>
      </c>
      <c r="C387" t="str">
        <f t="shared" si="6"/>
        <v>082022</v>
      </c>
      <c r="D387">
        <v>-6.68</v>
      </c>
      <c r="E387">
        <v>-0.5</v>
      </c>
      <c r="F387">
        <v>5.41</v>
      </c>
      <c r="G387">
        <v>-3.21</v>
      </c>
      <c r="H387">
        <v>2.17</v>
      </c>
      <c r="I387">
        <v>0.19</v>
      </c>
    </row>
    <row r="388" spans="1:9" x14ac:dyDescent="0.25">
      <c r="A388">
        <v>2022</v>
      </c>
      <c r="B388">
        <v>9</v>
      </c>
      <c r="C388" t="str">
        <f t="shared" si="6"/>
        <v>092022</v>
      </c>
      <c r="D388">
        <v>-9.84</v>
      </c>
      <c r="E388">
        <v>-3.51</v>
      </c>
      <c r="F388">
        <v>1.25</v>
      </c>
      <c r="G388">
        <v>-0.2</v>
      </c>
      <c r="H388">
        <v>2.75</v>
      </c>
      <c r="I388">
        <v>0.19</v>
      </c>
    </row>
    <row r="389" spans="1:9" x14ac:dyDescent="0.25">
      <c r="A389">
        <v>2022</v>
      </c>
      <c r="B389">
        <v>10</v>
      </c>
      <c r="C389" t="str">
        <f t="shared" si="6"/>
        <v>102022</v>
      </c>
      <c r="D389">
        <v>6.66</v>
      </c>
      <c r="E389">
        <v>-0.67</v>
      </c>
      <c r="F389">
        <v>2.44</v>
      </c>
      <c r="G389">
        <v>1.17</v>
      </c>
      <c r="H389">
        <v>0.13</v>
      </c>
      <c r="I389">
        <v>0.23</v>
      </c>
    </row>
    <row r="390" spans="1:9" x14ac:dyDescent="0.25">
      <c r="A390">
        <v>2022</v>
      </c>
      <c r="B390">
        <v>11</v>
      </c>
      <c r="C390" t="str">
        <f t="shared" si="6"/>
        <v>112022</v>
      </c>
      <c r="D390">
        <v>12.64</v>
      </c>
      <c r="E390">
        <v>-1.81</v>
      </c>
      <c r="F390">
        <v>-1.1499999999999999</v>
      </c>
      <c r="G390">
        <v>1.05</v>
      </c>
      <c r="H390">
        <v>-1.2</v>
      </c>
      <c r="I390">
        <v>0.28999999999999998</v>
      </c>
    </row>
    <row r="391" spans="1:9" x14ac:dyDescent="0.25">
      <c r="A391">
        <v>2022</v>
      </c>
      <c r="B391">
        <v>12</v>
      </c>
      <c r="C391" t="str">
        <f t="shared" si="6"/>
        <v>122022</v>
      </c>
      <c r="D391">
        <v>-1.0900000000000001</v>
      </c>
      <c r="E391">
        <v>1.53</v>
      </c>
      <c r="F391">
        <v>2.58</v>
      </c>
      <c r="G391">
        <v>-0.85</v>
      </c>
      <c r="H391">
        <v>1.04</v>
      </c>
      <c r="I391">
        <v>0.33</v>
      </c>
    </row>
    <row r="392" spans="1:9" x14ac:dyDescent="0.25">
      <c r="A392">
        <v>2023</v>
      </c>
      <c r="B392">
        <v>1</v>
      </c>
      <c r="C392" t="str">
        <f t="shared" si="6"/>
        <v>012023</v>
      </c>
      <c r="D392">
        <v>8.1300000000000008</v>
      </c>
      <c r="E392">
        <v>-1.36</v>
      </c>
      <c r="F392">
        <v>1.1399999999999999</v>
      </c>
      <c r="G392">
        <v>-1.1100000000000001</v>
      </c>
      <c r="H392">
        <v>1.19</v>
      </c>
      <c r="I392">
        <v>0.35</v>
      </c>
    </row>
    <row r="393" spans="1:9" x14ac:dyDescent="0.25">
      <c r="A393">
        <v>2023</v>
      </c>
      <c r="B393">
        <v>2</v>
      </c>
      <c r="C393" t="str">
        <f t="shared" si="6"/>
        <v>022023</v>
      </c>
      <c r="D393">
        <v>-1.37</v>
      </c>
      <c r="E393">
        <v>0.38</v>
      </c>
      <c r="F393">
        <v>3.36</v>
      </c>
      <c r="G393">
        <v>0.46</v>
      </c>
      <c r="H393">
        <v>0.79</v>
      </c>
      <c r="I393">
        <v>0.34</v>
      </c>
    </row>
    <row r="394" spans="1:9" x14ac:dyDescent="0.25">
      <c r="A394">
        <v>2023</v>
      </c>
      <c r="B394">
        <v>3</v>
      </c>
      <c r="C394" t="str">
        <f t="shared" si="6"/>
        <v>032023</v>
      </c>
      <c r="D394">
        <v>2.04</v>
      </c>
      <c r="E394">
        <v>-3.89</v>
      </c>
      <c r="F394">
        <v>-6.14</v>
      </c>
      <c r="G394">
        <v>3.82</v>
      </c>
      <c r="H394">
        <v>-0.32</v>
      </c>
      <c r="I394">
        <v>0.36</v>
      </c>
    </row>
    <row r="395" spans="1:9" x14ac:dyDescent="0.25">
      <c r="A395">
        <v>2023</v>
      </c>
      <c r="B395">
        <v>4</v>
      </c>
      <c r="C395" t="str">
        <f t="shared" si="6"/>
        <v>042023</v>
      </c>
      <c r="D395">
        <v>3.5</v>
      </c>
      <c r="E395">
        <v>-1.02</v>
      </c>
      <c r="F395">
        <v>1.1399999999999999</v>
      </c>
      <c r="G395">
        <v>-1.38</v>
      </c>
      <c r="H395">
        <v>1.06</v>
      </c>
      <c r="I395">
        <v>0.35</v>
      </c>
    </row>
    <row r="396" spans="1:9" x14ac:dyDescent="0.25">
      <c r="A396">
        <v>2023</v>
      </c>
      <c r="B396">
        <v>5</v>
      </c>
      <c r="C396" t="str">
        <f t="shared" si="6"/>
        <v>052023</v>
      </c>
      <c r="D396">
        <v>-5.7</v>
      </c>
      <c r="E396">
        <v>0.96</v>
      </c>
      <c r="F396">
        <v>-1.23</v>
      </c>
      <c r="G396">
        <v>-0.74</v>
      </c>
      <c r="H396">
        <v>0.11</v>
      </c>
      <c r="I396">
        <v>0.36</v>
      </c>
    </row>
    <row r="397" spans="1:9" x14ac:dyDescent="0.25">
      <c r="A397">
        <v>2023</v>
      </c>
      <c r="B397">
        <v>6</v>
      </c>
      <c r="C397" t="str">
        <f t="shared" si="6"/>
        <v>062023</v>
      </c>
      <c r="D397">
        <v>4.2</v>
      </c>
      <c r="E397">
        <v>-2.2400000000000002</v>
      </c>
      <c r="F397">
        <v>2.41</v>
      </c>
      <c r="G397">
        <v>0.1</v>
      </c>
      <c r="H397">
        <v>0.86</v>
      </c>
      <c r="I397">
        <v>0.4</v>
      </c>
    </row>
    <row r="398" spans="1:9" x14ac:dyDescent="0.25">
      <c r="A398">
        <v>2023</v>
      </c>
      <c r="B398">
        <v>7</v>
      </c>
      <c r="C398" t="str">
        <f t="shared" si="6"/>
        <v>072023</v>
      </c>
      <c r="D398">
        <v>2.44</v>
      </c>
      <c r="E398">
        <v>0.48</v>
      </c>
      <c r="F398">
        <v>2.74</v>
      </c>
      <c r="G398">
        <v>-1.54</v>
      </c>
      <c r="H398">
        <v>0.68</v>
      </c>
      <c r="I398">
        <v>0.45</v>
      </c>
    </row>
    <row r="399" spans="1:9" x14ac:dyDescent="0.25">
      <c r="A399">
        <v>2023</v>
      </c>
      <c r="B399">
        <v>8</v>
      </c>
      <c r="C399" t="str">
        <f t="shared" si="6"/>
        <v>082023</v>
      </c>
      <c r="D399">
        <v>-4.5999999999999996</v>
      </c>
      <c r="E399">
        <v>-0.32</v>
      </c>
      <c r="F399">
        <v>1.66</v>
      </c>
      <c r="G399">
        <v>0.7</v>
      </c>
      <c r="H399">
        <v>1.8</v>
      </c>
      <c r="I399">
        <v>0.45</v>
      </c>
    </row>
    <row r="400" spans="1:9" x14ac:dyDescent="0.25">
      <c r="A400">
        <v>2023</v>
      </c>
      <c r="B400">
        <v>9</v>
      </c>
      <c r="C400" t="str">
        <f t="shared" si="6"/>
        <v>092023</v>
      </c>
      <c r="D400">
        <v>-4.97</v>
      </c>
      <c r="E400">
        <v>-1.36</v>
      </c>
      <c r="F400">
        <v>3.54</v>
      </c>
      <c r="G400">
        <v>0.13</v>
      </c>
      <c r="H400">
        <v>1.31</v>
      </c>
      <c r="I400">
        <v>0.43</v>
      </c>
    </row>
    <row r="401" spans="1:9" x14ac:dyDescent="0.25">
      <c r="A401">
        <v>2023</v>
      </c>
      <c r="B401">
        <v>10</v>
      </c>
      <c r="C401" t="str">
        <f t="shared" si="6"/>
        <v>102023</v>
      </c>
      <c r="D401">
        <v>-4.37</v>
      </c>
      <c r="E401">
        <v>-1.97</v>
      </c>
      <c r="F401">
        <v>0.78</v>
      </c>
      <c r="G401">
        <v>0.56999999999999995</v>
      </c>
      <c r="H401">
        <v>0.81</v>
      </c>
      <c r="I401">
        <v>0.47</v>
      </c>
    </row>
    <row r="402" spans="1:9" x14ac:dyDescent="0.25">
      <c r="A402">
        <v>2023</v>
      </c>
      <c r="B402">
        <v>11</v>
      </c>
      <c r="C402" t="str">
        <f t="shared" si="6"/>
        <v>112023</v>
      </c>
      <c r="D402">
        <v>9.2100000000000009</v>
      </c>
      <c r="E402">
        <v>-0.26</v>
      </c>
      <c r="F402">
        <v>-0.91</v>
      </c>
      <c r="G402">
        <v>-1.24</v>
      </c>
      <c r="H402">
        <v>-2.4900000000000002</v>
      </c>
      <c r="I402">
        <v>0.44</v>
      </c>
    </row>
    <row r="403" spans="1:9" x14ac:dyDescent="0.25">
      <c r="A403">
        <v>2023</v>
      </c>
      <c r="B403">
        <v>12</v>
      </c>
      <c r="C403" t="str">
        <f t="shared" si="6"/>
        <v>122023</v>
      </c>
      <c r="D403">
        <v>5.0599999999999996</v>
      </c>
      <c r="E403">
        <v>3.48</v>
      </c>
      <c r="F403">
        <v>-0.61</v>
      </c>
      <c r="G403">
        <v>0.24</v>
      </c>
      <c r="H403">
        <v>-1.18</v>
      </c>
      <c r="I403">
        <v>0.43</v>
      </c>
    </row>
    <row r="404" spans="1:9" x14ac:dyDescent="0.25">
      <c r="A404">
        <v>2024</v>
      </c>
      <c r="B404">
        <v>1</v>
      </c>
      <c r="C404" t="str">
        <f t="shared" si="6"/>
        <v>012024</v>
      </c>
      <c r="D404">
        <v>-1.56</v>
      </c>
      <c r="E404">
        <v>-1.58</v>
      </c>
      <c r="F404">
        <v>-1</v>
      </c>
      <c r="G404">
        <v>0.71</v>
      </c>
      <c r="H404">
        <v>0.31</v>
      </c>
      <c r="I404">
        <v>0.47</v>
      </c>
    </row>
    <row r="405" spans="1:9" x14ac:dyDescent="0.25">
      <c r="A405">
        <v>2024</v>
      </c>
      <c r="B405">
        <v>2</v>
      </c>
      <c r="C405" t="str">
        <f t="shared" si="6"/>
        <v>022024</v>
      </c>
      <c r="D405">
        <v>1.27</v>
      </c>
      <c r="E405">
        <v>-2.9</v>
      </c>
      <c r="F405">
        <v>-0.76</v>
      </c>
      <c r="G405">
        <v>1.0900000000000001</v>
      </c>
      <c r="H405">
        <v>-1.95</v>
      </c>
      <c r="I405">
        <v>0.42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05"/>
  <sheetViews>
    <sheetView workbookViewId="0">
      <selection activeCell="Q3" sqref="Q3"/>
    </sheetView>
  </sheetViews>
  <sheetFormatPr defaultRowHeight="15" x14ac:dyDescent="0.25"/>
  <cols>
    <col min="17" max="17" width="9.5703125" customWidth="1"/>
  </cols>
  <sheetData>
    <row r="1" spans="1:22" x14ac:dyDescent="0.25">
      <c r="A1" t="str">
        <f>Europe_5_Factors!A7</f>
        <v>,Mkt-RF,SMB,HML,RMW,CMA,RF</v>
      </c>
      <c r="G1" t="str" cm="1">
        <f t="array" ref="G1:M1">_xlfn.TEXTSPLIT(A1, ",")</f>
        <v/>
      </c>
      <c r="H1" t="str">
        <v>Mkt-RF</v>
      </c>
      <c r="I1" t="str">
        <v>SMB</v>
      </c>
      <c r="J1" t="str">
        <v>HML</v>
      </c>
      <c r="K1" t="str">
        <v>RMW</v>
      </c>
      <c r="L1" t="str">
        <v>CMA</v>
      </c>
      <c r="M1" t="str">
        <v>RF</v>
      </c>
      <c r="O1" t="s">
        <v>442</v>
      </c>
      <c r="P1" t="s">
        <v>441</v>
      </c>
      <c r="Q1" t="s">
        <v>443</v>
      </c>
      <c r="R1" t="s">
        <v>444</v>
      </c>
      <c r="S1" t="s">
        <v>445</v>
      </c>
      <c r="T1" t="s">
        <v>446</v>
      </c>
      <c r="U1" t="s">
        <v>447</v>
      </c>
      <c r="V1" t="s">
        <v>448</v>
      </c>
    </row>
    <row r="2" spans="1:22" x14ac:dyDescent="0.25">
      <c r="A2" t="str">
        <f>Europe_5_Factors!A8</f>
        <v>199007    ,4.46    ,0.20   ,-1.52    ,0.28    ,1.10    ,0.68</v>
      </c>
      <c r="G2" t="str" cm="1">
        <f t="array" ref="G2:M2">_xlfn.TEXTSPLIT(A2, ",")</f>
        <v xml:space="preserve">199007    </v>
      </c>
      <c r="H2" t="str">
        <v xml:space="preserve">4.46    </v>
      </c>
      <c r="I2" t="str">
        <v xml:space="preserve">0.20   </v>
      </c>
      <c r="J2" t="str">
        <v xml:space="preserve">-1.52    </v>
      </c>
      <c r="K2" t="str">
        <v xml:space="preserve">0.28    </v>
      </c>
      <c r="L2" t="str">
        <v xml:space="preserve">1.10    </v>
      </c>
      <c r="M2" t="str">
        <v>0.68</v>
      </c>
      <c r="O2" t="str">
        <f>LEFT(G2, 4)</f>
        <v>1990</v>
      </c>
      <c r="P2" t="str">
        <f>RIGHT(TEXT(G2,"0"),2)</f>
        <v>07</v>
      </c>
      <c r="Q2">
        <f>_xlfn.NUMBERVALUE(H2,". ")</f>
        <v>4.46</v>
      </c>
      <c r="R2">
        <f t="shared" ref="R2:U17" si="0">_xlfn.NUMBERVALUE(I2,". ")</f>
        <v>0.2</v>
      </c>
      <c r="S2">
        <f t="shared" si="0"/>
        <v>-1.52</v>
      </c>
      <c r="T2">
        <f t="shared" si="0"/>
        <v>0.28000000000000003</v>
      </c>
      <c r="U2">
        <f t="shared" si="0"/>
        <v>1.1000000000000001</v>
      </c>
      <c r="V2">
        <f t="shared" ref="V2:V65" si="1">_xlfn.NUMBERVALUE(M2,". ")</f>
        <v>0.68</v>
      </c>
    </row>
    <row r="3" spans="1:22" x14ac:dyDescent="0.25">
      <c r="A3" t="str">
        <f>Europe_5_Factors!A9</f>
        <v>199008  ,-10.88    ,0.25   ,-0.30   ,-0.50    ,1.66    ,0.66</v>
      </c>
      <c r="G3" t="str" cm="1">
        <f t="array" ref="G3:M3">_xlfn.TEXTSPLIT(A3, ",")</f>
        <v xml:space="preserve">199008  </v>
      </c>
      <c r="H3" t="str">
        <v xml:space="preserve">-10.88    </v>
      </c>
      <c r="I3" t="str">
        <v xml:space="preserve">0.25   </v>
      </c>
      <c r="J3" t="str">
        <v xml:space="preserve">-0.30   </v>
      </c>
      <c r="K3" t="str">
        <v xml:space="preserve">-0.50    </v>
      </c>
      <c r="L3" t="str">
        <v xml:space="preserve">1.66    </v>
      </c>
      <c r="M3" t="str">
        <v>0.66</v>
      </c>
      <c r="O3" t="str">
        <f t="shared" ref="O3:O66" si="2">LEFT(G3, 4)</f>
        <v>1990</v>
      </c>
      <c r="P3" t="str">
        <f t="shared" ref="P3:P66" si="3">RIGHT(TEXT(G3,"0"),2)</f>
        <v>08</v>
      </c>
      <c r="Q3">
        <f t="shared" ref="Q3:U66" si="4">_xlfn.NUMBERVALUE(H3,". ")</f>
        <v>-10.88</v>
      </c>
      <c r="R3">
        <f t="shared" si="0"/>
        <v>0.25</v>
      </c>
      <c r="S3">
        <f t="shared" si="0"/>
        <v>-0.3</v>
      </c>
      <c r="T3">
        <f t="shared" si="0"/>
        <v>-0.5</v>
      </c>
      <c r="U3">
        <f t="shared" si="0"/>
        <v>1.66</v>
      </c>
      <c r="V3">
        <f t="shared" si="1"/>
        <v>0.66</v>
      </c>
    </row>
    <row r="4" spans="1:22" x14ac:dyDescent="0.25">
      <c r="A4" t="str">
        <f>Europe_5_Factors!A10</f>
        <v>199009  ,-12.19    ,1.92    ,0.44    ,0.33    ,1.78    ,0.60</v>
      </c>
      <c r="G4" t="str" cm="1">
        <f t="array" ref="G4:M4">_xlfn.TEXTSPLIT(A4, ",")</f>
        <v xml:space="preserve">199009  </v>
      </c>
      <c r="H4" t="str">
        <v xml:space="preserve">-12.19    </v>
      </c>
      <c r="I4" t="str">
        <v xml:space="preserve">1.92    </v>
      </c>
      <c r="J4" t="str">
        <v xml:space="preserve">0.44    </v>
      </c>
      <c r="K4" t="str">
        <v xml:space="preserve">0.33    </v>
      </c>
      <c r="L4" t="str">
        <v xml:space="preserve">1.78    </v>
      </c>
      <c r="M4" t="str">
        <v>0.60</v>
      </c>
      <c r="O4" t="str">
        <f t="shared" si="2"/>
        <v>1990</v>
      </c>
      <c r="P4" t="str">
        <f t="shared" si="3"/>
        <v>09</v>
      </c>
      <c r="Q4">
        <f t="shared" si="4"/>
        <v>-12.19</v>
      </c>
      <c r="R4">
        <f t="shared" si="0"/>
        <v>1.92</v>
      </c>
      <c r="S4">
        <f t="shared" si="0"/>
        <v>0.44</v>
      </c>
      <c r="T4">
        <f t="shared" si="0"/>
        <v>0.33</v>
      </c>
      <c r="U4">
        <f t="shared" si="0"/>
        <v>1.78</v>
      </c>
      <c r="V4">
        <f t="shared" si="1"/>
        <v>0.6</v>
      </c>
    </row>
    <row r="5" spans="1:22" x14ac:dyDescent="0.25">
      <c r="A5" t="str">
        <f>Europe_5_Factors!A11</f>
        <v>199010    ,6.45   ,-2.58   ,-1.12    ,0.86   ,-0.73    ,0.68</v>
      </c>
      <c r="G5" t="str" cm="1">
        <f t="array" ref="G5:M5">_xlfn.TEXTSPLIT(A5, ",")</f>
        <v xml:space="preserve">199010    </v>
      </c>
      <c r="H5" t="str">
        <v xml:space="preserve">6.45   </v>
      </c>
      <c r="I5" t="str">
        <v xml:space="preserve">-2.58   </v>
      </c>
      <c r="J5" t="str">
        <v xml:space="preserve">-1.12    </v>
      </c>
      <c r="K5" t="str">
        <v xml:space="preserve">0.86   </v>
      </c>
      <c r="L5" t="str">
        <v xml:space="preserve">-0.73    </v>
      </c>
      <c r="M5" t="str">
        <v>0.68</v>
      </c>
      <c r="O5" t="str">
        <f t="shared" si="2"/>
        <v>1990</v>
      </c>
      <c r="P5" t="str">
        <f t="shared" si="3"/>
        <v>10</v>
      </c>
      <c r="Q5">
        <f t="shared" si="4"/>
        <v>6.45</v>
      </c>
      <c r="R5">
        <f t="shared" si="0"/>
        <v>-2.58</v>
      </c>
      <c r="S5">
        <f t="shared" si="0"/>
        <v>-1.1200000000000001</v>
      </c>
      <c r="T5">
        <f t="shared" si="0"/>
        <v>0.86</v>
      </c>
      <c r="U5">
        <f t="shared" si="0"/>
        <v>-0.73</v>
      </c>
      <c r="V5">
        <f t="shared" si="1"/>
        <v>0.68</v>
      </c>
    </row>
    <row r="6" spans="1:22" x14ac:dyDescent="0.25">
      <c r="A6" t="str">
        <f>Europe_5_Factors!A12</f>
        <v>199011   ,-0.42   ,-2.66    ,0.57    ,0.25   ,-0.33    ,0.57</v>
      </c>
      <c r="G6" t="str" cm="1">
        <f t="array" ref="G6:M6">_xlfn.TEXTSPLIT(A6, ",")</f>
        <v xml:space="preserve">199011   </v>
      </c>
      <c r="H6" t="str">
        <v xml:space="preserve">-0.42   </v>
      </c>
      <c r="I6" t="str">
        <v xml:space="preserve">-2.66    </v>
      </c>
      <c r="J6" t="str">
        <v xml:space="preserve">0.57    </v>
      </c>
      <c r="K6" t="str">
        <v xml:space="preserve">0.25   </v>
      </c>
      <c r="L6" t="str">
        <v xml:space="preserve">-0.33    </v>
      </c>
      <c r="M6" t="str">
        <v>0.57</v>
      </c>
      <c r="O6" t="str">
        <f t="shared" si="2"/>
        <v>1990</v>
      </c>
      <c r="P6" t="str">
        <f t="shared" si="3"/>
        <v>11</v>
      </c>
      <c r="Q6">
        <f t="shared" si="4"/>
        <v>-0.42</v>
      </c>
      <c r="R6">
        <f t="shared" si="0"/>
        <v>-2.66</v>
      </c>
      <c r="S6">
        <f t="shared" si="0"/>
        <v>0.56999999999999995</v>
      </c>
      <c r="T6">
        <f t="shared" si="0"/>
        <v>0.25</v>
      </c>
      <c r="U6">
        <f t="shared" si="0"/>
        <v>-0.33</v>
      </c>
      <c r="V6">
        <f t="shared" si="1"/>
        <v>0.56999999999999995</v>
      </c>
    </row>
    <row r="7" spans="1:22" x14ac:dyDescent="0.25">
      <c r="A7" t="str">
        <f>Europe_5_Factors!A13</f>
        <v>199012   ,-1.55    ,0.90    ,0.26    ,1.03    ,0.30    ,0.60</v>
      </c>
      <c r="G7" t="str" cm="1">
        <f t="array" ref="G7:M7">_xlfn.TEXTSPLIT(A7, ",")</f>
        <v xml:space="preserve">199012   </v>
      </c>
      <c r="H7" t="str">
        <v xml:space="preserve">-1.55    </v>
      </c>
      <c r="I7" t="str">
        <v xml:space="preserve">0.90    </v>
      </c>
      <c r="J7" t="str">
        <v xml:space="preserve">0.26    </v>
      </c>
      <c r="K7" t="str">
        <v xml:space="preserve">1.03    </v>
      </c>
      <c r="L7" t="str">
        <v xml:space="preserve">0.30    </v>
      </c>
      <c r="M7" t="str">
        <v>0.60</v>
      </c>
      <c r="O7" t="str">
        <f t="shared" si="2"/>
        <v>1990</v>
      </c>
      <c r="P7" t="str">
        <f t="shared" si="3"/>
        <v>12</v>
      </c>
      <c r="Q7">
        <f t="shared" si="4"/>
        <v>-1.55</v>
      </c>
      <c r="R7">
        <f t="shared" si="0"/>
        <v>0.9</v>
      </c>
      <c r="S7">
        <f t="shared" si="0"/>
        <v>0.26</v>
      </c>
      <c r="T7">
        <f t="shared" si="0"/>
        <v>1.03</v>
      </c>
      <c r="U7">
        <f t="shared" si="0"/>
        <v>0.3</v>
      </c>
      <c r="V7">
        <f t="shared" si="1"/>
        <v>0.6</v>
      </c>
    </row>
    <row r="8" spans="1:22" x14ac:dyDescent="0.25">
      <c r="A8" t="str">
        <f>Europe_5_Factors!A14</f>
        <v>199101    ,1.51   ,-3.95   ,-0.03    ,0.68   ,-0.34    ,0.52</v>
      </c>
      <c r="G8" t="str" cm="1">
        <f t="array" ref="G8:M8">_xlfn.TEXTSPLIT(A8, ",")</f>
        <v xml:space="preserve">199101    </v>
      </c>
      <c r="H8" t="str">
        <v xml:space="preserve">1.51   </v>
      </c>
      <c r="I8" t="str">
        <v xml:space="preserve">-3.95   </v>
      </c>
      <c r="J8" t="str">
        <v xml:space="preserve">-0.03    </v>
      </c>
      <c r="K8" t="str">
        <v xml:space="preserve">0.68   </v>
      </c>
      <c r="L8" t="str">
        <v xml:space="preserve">-0.34    </v>
      </c>
      <c r="M8" t="str">
        <v>0.52</v>
      </c>
      <c r="O8" t="str">
        <f t="shared" si="2"/>
        <v>1991</v>
      </c>
      <c r="P8" t="str">
        <f t="shared" si="3"/>
        <v>01</v>
      </c>
      <c r="Q8">
        <f t="shared" si="4"/>
        <v>1.51</v>
      </c>
      <c r="R8">
        <f t="shared" si="0"/>
        <v>-3.95</v>
      </c>
      <c r="S8">
        <f t="shared" si="0"/>
        <v>-0.03</v>
      </c>
      <c r="T8">
        <f t="shared" si="0"/>
        <v>0.68</v>
      </c>
      <c r="U8">
        <f t="shared" si="0"/>
        <v>-0.34</v>
      </c>
      <c r="V8">
        <f t="shared" si="1"/>
        <v>0.52</v>
      </c>
    </row>
    <row r="9" spans="1:22" x14ac:dyDescent="0.25">
      <c r="A9" t="str">
        <f>Europe_5_Factors!A15</f>
        <v>199102    ,7.30    ,1.12    ,0.66    ,0.42   ,-2.32    ,0.48</v>
      </c>
      <c r="G9" t="str" cm="1">
        <f t="array" ref="G9:M9">_xlfn.TEXTSPLIT(A9, ",")</f>
        <v xml:space="preserve">199102    </v>
      </c>
      <c r="H9" t="str">
        <v xml:space="preserve">7.30    </v>
      </c>
      <c r="I9" t="str">
        <v xml:space="preserve">1.12    </v>
      </c>
      <c r="J9" t="str">
        <v xml:space="preserve">0.66    </v>
      </c>
      <c r="K9" t="str">
        <v xml:space="preserve">0.42   </v>
      </c>
      <c r="L9" t="str">
        <v xml:space="preserve">-2.32    </v>
      </c>
      <c r="M9" t="str">
        <v>0.48</v>
      </c>
      <c r="O9" t="str">
        <f t="shared" si="2"/>
        <v>1991</v>
      </c>
      <c r="P9" t="str">
        <f t="shared" si="3"/>
        <v>02</v>
      </c>
      <c r="Q9">
        <f t="shared" si="4"/>
        <v>7.3</v>
      </c>
      <c r="R9">
        <f t="shared" si="0"/>
        <v>1.1200000000000001</v>
      </c>
      <c r="S9">
        <f t="shared" si="0"/>
        <v>0.66</v>
      </c>
      <c r="T9">
        <f t="shared" si="0"/>
        <v>0.42</v>
      </c>
      <c r="U9">
        <f t="shared" si="0"/>
        <v>-2.3199999999999998</v>
      </c>
      <c r="V9">
        <f t="shared" si="1"/>
        <v>0.48</v>
      </c>
    </row>
    <row r="10" spans="1:22" x14ac:dyDescent="0.25">
      <c r="A10" t="str">
        <f>Europe_5_Factors!A16</f>
        <v>199103   ,-6.70    ,1.94   ,-0.27    ,2.22   ,-1.43    ,0.44</v>
      </c>
      <c r="G10" t="str" cm="1">
        <f t="array" ref="G10:M10">_xlfn.TEXTSPLIT(A10, ",")</f>
        <v xml:space="preserve">199103   </v>
      </c>
      <c r="H10" t="str">
        <v xml:space="preserve">-6.70    </v>
      </c>
      <c r="I10" t="str">
        <v xml:space="preserve">1.94   </v>
      </c>
      <c r="J10" t="str">
        <v xml:space="preserve">-0.27    </v>
      </c>
      <c r="K10" t="str">
        <v xml:space="preserve">2.22   </v>
      </c>
      <c r="L10" t="str">
        <v xml:space="preserve">-1.43    </v>
      </c>
      <c r="M10" t="str">
        <v>0.44</v>
      </c>
      <c r="O10" t="str">
        <f t="shared" si="2"/>
        <v>1991</v>
      </c>
      <c r="P10" t="str">
        <f t="shared" si="3"/>
        <v>03</v>
      </c>
      <c r="Q10">
        <f t="shared" si="4"/>
        <v>-6.7</v>
      </c>
      <c r="R10">
        <f t="shared" si="0"/>
        <v>1.94</v>
      </c>
      <c r="S10">
        <f t="shared" si="0"/>
        <v>-0.27</v>
      </c>
      <c r="T10">
        <f t="shared" si="0"/>
        <v>2.2200000000000002</v>
      </c>
      <c r="U10">
        <f t="shared" si="0"/>
        <v>-1.43</v>
      </c>
      <c r="V10">
        <f t="shared" si="1"/>
        <v>0.44</v>
      </c>
    </row>
    <row r="11" spans="1:22" x14ac:dyDescent="0.25">
      <c r="A11" t="str">
        <f>Europe_5_Factors!A17</f>
        <v>199104   ,-0.87   ,-0.30   ,-0.59    ,1.02    ,1.32    ,0.53</v>
      </c>
      <c r="G11" t="str" cm="1">
        <f t="array" ref="G11:M11">_xlfn.TEXTSPLIT(A11, ",")</f>
        <v xml:space="preserve">199104   </v>
      </c>
      <c r="H11" t="str">
        <v xml:space="preserve">-0.87   </v>
      </c>
      <c r="I11" t="str">
        <v xml:space="preserve">-0.30   </v>
      </c>
      <c r="J11" t="str">
        <v xml:space="preserve">-0.59    </v>
      </c>
      <c r="K11" t="str">
        <v xml:space="preserve">1.02    </v>
      </c>
      <c r="L11" t="str">
        <v xml:space="preserve">1.32    </v>
      </c>
      <c r="M11" t="str">
        <v>0.53</v>
      </c>
      <c r="O11" t="str">
        <f t="shared" si="2"/>
        <v>1991</v>
      </c>
      <c r="P11" t="str">
        <f t="shared" si="3"/>
        <v>04</v>
      </c>
      <c r="Q11">
        <f t="shared" si="4"/>
        <v>-0.87</v>
      </c>
      <c r="R11">
        <f t="shared" si="0"/>
        <v>-0.3</v>
      </c>
      <c r="S11">
        <f t="shared" si="0"/>
        <v>-0.59</v>
      </c>
      <c r="T11">
        <f t="shared" si="0"/>
        <v>1.02</v>
      </c>
      <c r="U11">
        <f t="shared" si="0"/>
        <v>1.32</v>
      </c>
      <c r="V11">
        <f t="shared" si="1"/>
        <v>0.53</v>
      </c>
    </row>
    <row r="12" spans="1:22" x14ac:dyDescent="0.25">
      <c r="A12" t="str">
        <f>Europe_5_Factors!A18</f>
        <v>199105    ,0.49   ,-3.15    ,0.12    ,1.18    ,1.96    ,0.47</v>
      </c>
      <c r="G12" t="str" cm="1">
        <f t="array" ref="G12:M12">_xlfn.TEXTSPLIT(A12, ",")</f>
        <v xml:space="preserve">199105    </v>
      </c>
      <c r="H12" t="str">
        <v xml:space="preserve">0.49   </v>
      </c>
      <c r="I12" t="str">
        <v xml:space="preserve">-3.15    </v>
      </c>
      <c r="J12" t="str">
        <v xml:space="preserve">0.12    </v>
      </c>
      <c r="K12" t="str">
        <v xml:space="preserve">1.18    </v>
      </c>
      <c r="L12" t="str">
        <v xml:space="preserve">1.96    </v>
      </c>
      <c r="M12" t="str">
        <v>0.47</v>
      </c>
      <c r="O12" t="str">
        <f t="shared" si="2"/>
        <v>1991</v>
      </c>
      <c r="P12" t="str">
        <f t="shared" si="3"/>
        <v>05</v>
      </c>
      <c r="Q12">
        <f t="shared" si="4"/>
        <v>0.49</v>
      </c>
      <c r="R12">
        <f t="shared" si="0"/>
        <v>-3.15</v>
      </c>
      <c r="S12">
        <f t="shared" si="0"/>
        <v>0.12</v>
      </c>
      <c r="T12">
        <f t="shared" si="0"/>
        <v>1.18</v>
      </c>
      <c r="U12">
        <f t="shared" si="0"/>
        <v>1.96</v>
      </c>
      <c r="V12">
        <f t="shared" si="1"/>
        <v>0.47</v>
      </c>
    </row>
    <row r="13" spans="1:22" x14ac:dyDescent="0.25">
      <c r="A13" t="str">
        <f>Europe_5_Factors!A19</f>
        <v>199106   ,-7.41    ,0.87   ,-0.69    ,0.68    ,0.84    ,0.42</v>
      </c>
      <c r="G13" t="str" cm="1">
        <f t="array" ref="G13:M13">_xlfn.TEXTSPLIT(A13, ",")</f>
        <v xml:space="preserve">199106   </v>
      </c>
      <c r="H13" t="str">
        <v xml:space="preserve">-7.41    </v>
      </c>
      <c r="I13" t="str">
        <v xml:space="preserve">0.87   </v>
      </c>
      <c r="J13" t="str">
        <v xml:space="preserve">-0.69    </v>
      </c>
      <c r="K13" t="str">
        <v xml:space="preserve">0.68    </v>
      </c>
      <c r="L13" t="str">
        <v xml:space="preserve">0.84    </v>
      </c>
      <c r="M13" t="str">
        <v>0.42</v>
      </c>
      <c r="O13" t="str">
        <f t="shared" si="2"/>
        <v>1991</v>
      </c>
      <c r="P13" t="str">
        <f t="shared" si="3"/>
        <v>06</v>
      </c>
      <c r="Q13">
        <f t="shared" si="4"/>
        <v>-7.41</v>
      </c>
      <c r="R13">
        <f t="shared" si="0"/>
        <v>0.87</v>
      </c>
      <c r="S13">
        <f t="shared" si="0"/>
        <v>-0.69</v>
      </c>
      <c r="T13">
        <f t="shared" si="0"/>
        <v>0.68</v>
      </c>
      <c r="U13">
        <f t="shared" si="0"/>
        <v>0.84</v>
      </c>
      <c r="V13">
        <f t="shared" si="1"/>
        <v>0.42</v>
      </c>
    </row>
    <row r="14" spans="1:22" x14ac:dyDescent="0.25">
      <c r="A14" t="str">
        <f>Europe_5_Factors!A20</f>
        <v>199107    ,5.30   ,-3.22   ,-0.35    ,2.71   ,-0.49    ,0.49</v>
      </c>
      <c r="G14" t="str" cm="1">
        <f t="array" ref="G14:M14">_xlfn.TEXTSPLIT(A14, ",")</f>
        <v xml:space="preserve">199107    </v>
      </c>
      <c r="H14" t="str">
        <v xml:space="preserve">5.30   </v>
      </c>
      <c r="I14" t="str">
        <v xml:space="preserve">-3.22   </v>
      </c>
      <c r="J14" t="str">
        <v xml:space="preserve">-0.35    </v>
      </c>
      <c r="K14" t="str">
        <v xml:space="preserve">2.71   </v>
      </c>
      <c r="L14" t="str">
        <v xml:space="preserve">-0.49    </v>
      </c>
      <c r="M14" t="str">
        <v>0.49</v>
      </c>
      <c r="O14" t="str">
        <f t="shared" si="2"/>
        <v>1991</v>
      </c>
      <c r="P14" t="str">
        <f t="shared" si="3"/>
        <v>07</v>
      </c>
      <c r="Q14">
        <f t="shared" si="4"/>
        <v>5.3</v>
      </c>
      <c r="R14">
        <f t="shared" si="0"/>
        <v>-3.22</v>
      </c>
      <c r="S14">
        <f t="shared" si="0"/>
        <v>-0.35</v>
      </c>
      <c r="T14">
        <f t="shared" si="0"/>
        <v>2.71</v>
      </c>
      <c r="U14">
        <f t="shared" si="0"/>
        <v>-0.49</v>
      </c>
      <c r="V14">
        <f t="shared" si="1"/>
        <v>0.49</v>
      </c>
    </row>
    <row r="15" spans="1:22" x14ac:dyDescent="0.25">
      <c r="A15" t="str">
        <f>Europe_5_Factors!A21</f>
        <v>199108    ,1.42   ,-0.96   ,-0.08    ,2.77    ,0.21    ,0.46</v>
      </c>
      <c r="G15" t="str" cm="1">
        <f t="array" ref="G15:M15">_xlfn.TEXTSPLIT(A15, ",")</f>
        <v xml:space="preserve">199108    </v>
      </c>
      <c r="H15" t="str">
        <v xml:space="preserve">1.42   </v>
      </c>
      <c r="I15" t="str">
        <v xml:space="preserve">-0.96   </v>
      </c>
      <c r="J15" t="str">
        <v xml:space="preserve">-0.08    </v>
      </c>
      <c r="K15" t="str">
        <v xml:space="preserve">2.77    </v>
      </c>
      <c r="L15" t="str">
        <v xml:space="preserve">0.21    </v>
      </c>
      <c r="M15" t="str">
        <v>0.46</v>
      </c>
      <c r="O15" t="str">
        <f t="shared" si="2"/>
        <v>1991</v>
      </c>
      <c r="P15" t="str">
        <f t="shared" si="3"/>
        <v>08</v>
      </c>
      <c r="Q15">
        <f t="shared" si="4"/>
        <v>1.42</v>
      </c>
      <c r="R15">
        <f t="shared" si="0"/>
        <v>-0.96</v>
      </c>
      <c r="S15">
        <f t="shared" si="0"/>
        <v>-0.08</v>
      </c>
      <c r="T15">
        <f t="shared" si="0"/>
        <v>2.77</v>
      </c>
      <c r="U15">
        <f t="shared" si="0"/>
        <v>0.21</v>
      </c>
      <c r="V15">
        <f t="shared" si="1"/>
        <v>0.46</v>
      </c>
    </row>
    <row r="16" spans="1:22" x14ac:dyDescent="0.25">
      <c r="A16" t="str">
        <f>Europe_5_Factors!A22</f>
        <v>199109    ,3.02    ,1.78   ,-0.05    ,2.70   ,-0.53    ,0.46</v>
      </c>
      <c r="G16" t="str" cm="1">
        <f t="array" ref="G16:M16">_xlfn.TEXTSPLIT(A16, ",")</f>
        <v xml:space="preserve">199109    </v>
      </c>
      <c r="H16" t="str">
        <v xml:space="preserve">3.02    </v>
      </c>
      <c r="I16" t="str">
        <v xml:space="preserve">1.78   </v>
      </c>
      <c r="J16" t="str">
        <v xml:space="preserve">-0.05    </v>
      </c>
      <c r="K16" t="str">
        <v xml:space="preserve">2.70   </v>
      </c>
      <c r="L16" t="str">
        <v xml:space="preserve">-0.53    </v>
      </c>
      <c r="M16" t="str">
        <v>0.46</v>
      </c>
      <c r="O16" t="str">
        <f t="shared" si="2"/>
        <v>1991</v>
      </c>
      <c r="P16" t="str">
        <f t="shared" si="3"/>
        <v>09</v>
      </c>
      <c r="Q16">
        <f t="shared" si="4"/>
        <v>3.02</v>
      </c>
      <c r="R16">
        <f t="shared" si="0"/>
        <v>1.78</v>
      </c>
      <c r="S16">
        <f t="shared" si="0"/>
        <v>-0.05</v>
      </c>
      <c r="T16">
        <f t="shared" si="0"/>
        <v>2.7</v>
      </c>
      <c r="U16">
        <f t="shared" si="0"/>
        <v>-0.53</v>
      </c>
      <c r="V16">
        <f t="shared" si="1"/>
        <v>0.46</v>
      </c>
    </row>
    <row r="17" spans="1:22" x14ac:dyDescent="0.25">
      <c r="A17" t="str">
        <f>Europe_5_Factors!A23</f>
        <v>199110   ,-2.62   ,-0.73   ,-1.30    ,1.94    ,0.21    ,0.42</v>
      </c>
      <c r="G17" t="str" cm="1">
        <f t="array" ref="G17:M17">_xlfn.TEXTSPLIT(A17, ",")</f>
        <v xml:space="preserve">199110   </v>
      </c>
      <c r="H17" t="str">
        <v xml:space="preserve">-2.62   </v>
      </c>
      <c r="I17" t="str">
        <v xml:space="preserve">-0.73   </v>
      </c>
      <c r="J17" t="str">
        <v xml:space="preserve">-1.30    </v>
      </c>
      <c r="K17" t="str">
        <v xml:space="preserve">1.94    </v>
      </c>
      <c r="L17" t="str">
        <v xml:space="preserve">0.21    </v>
      </c>
      <c r="M17" t="str">
        <v>0.42</v>
      </c>
      <c r="O17" t="str">
        <f t="shared" si="2"/>
        <v>1991</v>
      </c>
      <c r="P17" t="str">
        <f t="shared" si="3"/>
        <v>10</v>
      </c>
      <c r="Q17">
        <f t="shared" si="4"/>
        <v>-2.62</v>
      </c>
      <c r="R17">
        <f t="shared" si="0"/>
        <v>-0.73</v>
      </c>
      <c r="S17">
        <f t="shared" si="0"/>
        <v>-1.3</v>
      </c>
      <c r="T17">
        <f t="shared" si="0"/>
        <v>1.94</v>
      </c>
      <c r="U17">
        <f t="shared" si="0"/>
        <v>0.21</v>
      </c>
      <c r="V17">
        <f t="shared" si="1"/>
        <v>0.42</v>
      </c>
    </row>
    <row r="18" spans="1:22" x14ac:dyDescent="0.25">
      <c r="A18" t="str">
        <f>Europe_5_Factors!A24</f>
        <v>199111   ,-2.27    ,0.52   ,-1.81    ,0.75   ,-0.44    ,0.39</v>
      </c>
      <c r="G18" t="str" cm="1">
        <f t="array" ref="G18:M18">_xlfn.TEXTSPLIT(A18, ",")</f>
        <v xml:space="preserve">199111   </v>
      </c>
      <c r="H18" t="str">
        <v xml:space="preserve">-2.27    </v>
      </c>
      <c r="I18" t="str">
        <v xml:space="preserve">0.52   </v>
      </c>
      <c r="J18" t="str">
        <v xml:space="preserve">-1.81    </v>
      </c>
      <c r="K18" t="str">
        <v xml:space="preserve">0.75   </v>
      </c>
      <c r="L18" t="str">
        <v xml:space="preserve">-0.44    </v>
      </c>
      <c r="M18" t="str">
        <v>0.39</v>
      </c>
      <c r="O18" t="str">
        <f t="shared" si="2"/>
        <v>1991</v>
      </c>
      <c r="P18" t="str">
        <f t="shared" si="3"/>
        <v>11</v>
      </c>
      <c r="Q18">
        <f t="shared" si="4"/>
        <v>-2.27</v>
      </c>
      <c r="R18">
        <f t="shared" si="4"/>
        <v>0.52</v>
      </c>
      <c r="S18">
        <f t="shared" si="4"/>
        <v>-1.81</v>
      </c>
      <c r="T18">
        <f t="shared" si="4"/>
        <v>0.75</v>
      </c>
      <c r="U18">
        <f t="shared" si="4"/>
        <v>-0.44</v>
      </c>
      <c r="V18">
        <f t="shared" si="1"/>
        <v>0.39</v>
      </c>
    </row>
    <row r="19" spans="1:22" x14ac:dyDescent="0.25">
      <c r="A19" t="str">
        <f>Europe_5_Factors!A25</f>
        <v>199112    ,6.30   ,-3.85   ,-2.10    ,1.19   ,-1.31    ,0.38</v>
      </c>
      <c r="G19" t="str" cm="1">
        <f t="array" ref="G19:M19">_xlfn.TEXTSPLIT(A19, ",")</f>
        <v xml:space="preserve">199112    </v>
      </c>
      <c r="H19" t="str">
        <v xml:space="preserve">6.30   </v>
      </c>
      <c r="I19" t="str">
        <v xml:space="preserve">-3.85   </v>
      </c>
      <c r="J19" t="str">
        <v xml:space="preserve">-2.10    </v>
      </c>
      <c r="K19" t="str">
        <v xml:space="preserve">1.19   </v>
      </c>
      <c r="L19" t="str">
        <v xml:space="preserve">-1.31    </v>
      </c>
      <c r="M19" t="str">
        <v>0.38</v>
      </c>
      <c r="O19" t="str">
        <f t="shared" si="2"/>
        <v>1991</v>
      </c>
      <c r="P19" t="str">
        <f t="shared" si="3"/>
        <v>12</v>
      </c>
      <c r="Q19">
        <f t="shared" si="4"/>
        <v>6.3</v>
      </c>
      <c r="R19">
        <f t="shared" si="4"/>
        <v>-3.85</v>
      </c>
      <c r="S19">
        <f t="shared" si="4"/>
        <v>-2.1</v>
      </c>
      <c r="T19">
        <f t="shared" si="4"/>
        <v>1.19</v>
      </c>
      <c r="U19">
        <f t="shared" si="4"/>
        <v>-1.31</v>
      </c>
      <c r="V19">
        <f t="shared" si="1"/>
        <v>0.38</v>
      </c>
    </row>
    <row r="20" spans="1:22" x14ac:dyDescent="0.25">
      <c r="A20" t="str">
        <f>Europe_5_Factors!A26</f>
        <v>199201   ,-0.52   ,-0.76    ,1.29    ,0.30    ,0.45    ,0.34</v>
      </c>
      <c r="G20" t="str" cm="1">
        <f t="array" ref="G20:M20">_xlfn.TEXTSPLIT(A20, ",")</f>
        <v xml:space="preserve">199201   </v>
      </c>
      <c r="H20" t="str">
        <v xml:space="preserve">-0.52   </v>
      </c>
      <c r="I20" t="str">
        <v xml:space="preserve">-0.76    </v>
      </c>
      <c r="J20" t="str">
        <v xml:space="preserve">1.29    </v>
      </c>
      <c r="K20" t="str">
        <v xml:space="preserve">0.30    </v>
      </c>
      <c r="L20" t="str">
        <v xml:space="preserve">0.45    </v>
      </c>
      <c r="M20" t="str">
        <v>0.34</v>
      </c>
      <c r="O20" t="str">
        <f t="shared" si="2"/>
        <v>1992</v>
      </c>
      <c r="P20" t="str">
        <f t="shared" si="3"/>
        <v>01</v>
      </c>
      <c r="Q20">
        <f t="shared" si="4"/>
        <v>-0.52</v>
      </c>
      <c r="R20">
        <f t="shared" si="4"/>
        <v>-0.76</v>
      </c>
      <c r="S20">
        <f t="shared" si="4"/>
        <v>1.29</v>
      </c>
      <c r="T20">
        <f t="shared" si="4"/>
        <v>0.3</v>
      </c>
      <c r="U20">
        <f t="shared" si="4"/>
        <v>0.45</v>
      </c>
      <c r="V20">
        <f t="shared" si="1"/>
        <v>0.34</v>
      </c>
    </row>
    <row r="21" spans="1:22" x14ac:dyDescent="0.25">
      <c r="A21" t="str">
        <f>Europe_5_Factors!A27</f>
        <v>199202   ,-0.44   ,-0.23    ,0.18    ,1.25   ,-0.16    ,0.28</v>
      </c>
      <c r="G21" t="str" cm="1">
        <f t="array" ref="G21:M21">_xlfn.TEXTSPLIT(A21, ",")</f>
        <v xml:space="preserve">199202   </v>
      </c>
      <c r="H21" t="str">
        <v xml:space="preserve">-0.44   </v>
      </c>
      <c r="I21" t="str">
        <v xml:space="preserve">-0.23    </v>
      </c>
      <c r="J21" t="str">
        <v xml:space="preserve">0.18    </v>
      </c>
      <c r="K21" t="str">
        <v xml:space="preserve">1.25   </v>
      </c>
      <c r="L21" t="str">
        <v xml:space="preserve">-0.16    </v>
      </c>
      <c r="M21" t="str">
        <v>0.28</v>
      </c>
      <c r="O21" t="str">
        <f t="shared" si="2"/>
        <v>1992</v>
      </c>
      <c r="P21" t="str">
        <f t="shared" si="3"/>
        <v>02</v>
      </c>
      <c r="Q21">
        <f t="shared" si="4"/>
        <v>-0.44</v>
      </c>
      <c r="R21">
        <f t="shared" si="4"/>
        <v>-0.23</v>
      </c>
      <c r="S21">
        <f t="shared" si="4"/>
        <v>0.18</v>
      </c>
      <c r="T21">
        <f t="shared" si="4"/>
        <v>1.25</v>
      </c>
      <c r="U21">
        <f t="shared" si="4"/>
        <v>-0.16</v>
      </c>
      <c r="V21">
        <f t="shared" si="1"/>
        <v>0.28000000000000003</v>
      </c>
    </row>
    <row r="22" spans="1:22" x14ac:dyDescent="0.25">
      <c r="A22" t="str">
        <f>Europe_5_Factors!A28</f>
        <v>199203   ,-3.74    ,0.37    ,0.29    ,0.57    ,0.50    ,0.34</v>
      </c>
      <c r="G22" t="str" cm="1">
        <f t="array" ref="G22:M22">_xlfn.TEXTSPLIT(A22, ",")</f>
        <v xml:space="preserve">199203   </v>
      </c>
      <c r="H22" t="str">
        <v xml:space="preserve">-3.74    </v>
      </c>
      <c r="I22" t="str">
        <v xml:space="preserve">0.37    </v>
      </c>
      <c r="J22" t="str">
        <v xml:space="preserve">0.29    </v>
      </c>
      <c r="K22" t="str">
        <v xml:space="preserve">0.57    </v>
      </c>
      <c r="L22" t="str">
        <v xml:space="preserve">0.50    </v>
      </c>
      <c r="M22" t="str">
        <v>0.34</v>
      </c>
      <c r="O22" t="str">
        <f t="shared" si="2"/>
        <v>1992</v>
      </c>
      <c r="P22" t="str">
        <f t="shared" si="3"/>
        <v>03</v>
      </c>
      <c r="Q22">
        <f t="shared" si="4"/>
        <v>-3.74</v>
      </c>
      <c r="R22">
        <f t="shared" si="4"/>
        <v>0.37</v>
      </c>
      <c r="S22">
        <f t="shared" si="4"/>
        <v>0.28999999999999998</v>
      </c>
      <c r="T22">
        <f t="shared" si="4"/>
        <v>0.56999999999999995</v>
      </c>
      <c r="U22">
        <f t="shared" si="4"/>
        <v>0.5</v>
      </c>
      <c r="V22">
        <f t="shared" si="1"/>
        <v>0.34</v>
      </c>
    </row>
    <row r="23" spans="1:22" x14ac:dyDescent="0.25">
      <c r="A23" t="str">
        <f>Europe_5_Factors!A29</f>
        <v>199204    ,5.02   ,-1.35   ,-0.07    ,2.61    ,1.90    ,0.32</v>
      </c>
      <c r="G23" t="str" cm="1">
        <f t="array" ref="G23:M23">_xlfn.TEXTSPLIT(A23, ",")</f>
        <v xml:space="preserve">199204    </v>
      </c>
      <c r="H23" t="str">
        <v xml:space="preserve">5.02   </v>
      </c>
      <c r="I23" t="str">
        <v xml:space="preserve">-1.35   </v>
      </c>
      <c r="J23" t="str">
        <v xml:space="preserve">-0.07    </v>
      </c>
      <c r="K23" t="str">
        <v xml:space="preserve">2.61    </v>
      </c>
      <c r="L23" t="str">
        <v xml:space="preserve">1.90    </v>
      </c>
      <c r="M23" t="str">
        <v>0.32</v>
      </c>
      <c r="O23" t="str">
        <f t="shared" si="2"/>
        <v>1992</v>
      </c>
      <c r="P23" t="str">
        <f t="shared" si="3"/>
        <v>04</v>
      </c>
      <c r="Q23">
        <f t="shared" si="4"/>
        <v>5.0199999999999996</v>
      </c>
      <c r="R23">
        <f t="shared" si="4"/>
        <v>-1.35</v>
      </c>
      <c r="S23">
        <f t="shared" si="4"/>
        <v>-7.0000000000000007E-2</v>
      </c>
      <c r="T23">
        <f t="shared" si="4"/>
        <v>2.61</v>
      </c>
      <c r="U23">
        <f t="shared" si="4"/>
        <v>1.9</v>
      </c>
      <c r="V23">
        <f t="shared" si="1"/>
        <v>0.32</v>
      </c>
    </row>
    <row r="24" spans="1:22" x14ac:dyDescent="0.25">
      <c r="A24" t="str">
        <f>Europe_5_Factors!A30</f>
        <v>199205    ,5.09    ,0.11    ,1.40    ,1.01    ,0.83    ,0.28</v>
      </c>
      <c r="G24" t="str" cm="1">
        <f t="array" ref="G24:M24">_xlfn.TEXTSPLIT(A24, ",")</f>
        <v xml:space="preserve">199205    </v>
      </c>
      <c r="H24" t="str">
        <v xml:space="preserve">5.09    </v>
      </c>
      <c r="I24" t="str">
        <v xml:space="preserve">0.11    </v>
      </c>
      <c r="J24" t="str">
        <v xml:space="preserve">1.40    </v>
      </c>
      <c r="K24" t="str">
        <v xml:space="preserve">1.01    </v>
      </c>
      <c r="L24" t="str">
        <v xml:space="preserve">0.83    </v>
      </c>
      <c r="M24" t="str">
        <v>0.28</v>
      </c>
      <c r="O24" t="str">
        <f t="shared" si="2"/>
        <v>1992</v>
      </c>
      <c r="P24" t="str">
        <f t="shared" si="3"/>
        <v>05</v>
      </c>
      <c r="Q24">
        <f t="shared" si="4"/>
        <v>5.09</v>
      </c>
      <c r="R24">
        <f t="shared" si="4"/>
        <v>0.11</v>
      </c>
      <c r="S24">
        <f t="shared" si="4"/>
        <v>1.4</v>
      </c>
      <c r="T24">
        <f t="shared" si="4"/>
        <v>1.01</v>
      </c>
      <c r="U24">
        <f t="shared" si="4"/>
        <v>0.83</v>
      </c>
      <c r="V24">
        <f t="shared" si="1"/>
        <v>0.28000000000000003</v>
      </c>
    </row>
    <row r="25" spans="1:22" x14ac:dyDescent="0.25">
      <c r="A25" t="str">
        <f>Europe_5_Factors!A31</f>
        <v>199206   ,-1.17    ,0.61   ,-0.85   ,-0.09    ,0.27    ,0.32</v>
      </c>
      <c r="G25" t="str" cm="1">
        <f t="array" ref="G25:M25">_xlfn.TEXTSPLIT(A25, ",")</f>
        <v xml:space="preserve">199206   </v>
      </c>
      <c r="H25" t="str">
        <v xml:space="preserve">-1.17    </v>
      </c>
      <c r="I25" t="str">
        <v xml:space="preserve">0.61   </v>
      </c>
      <c r="J25" t="str">
        <v xml:space="preserve">-0.85   </v>
      </c>
      <c r="K25" t="str">
        <v xml:space="preserve">-0.09    </v>
      </c>
      <c r="L25" t="str">
        <v xml:space="preserve">0.27    </v>
      </c>
      <c r="M25" t="str">
        <v>0.32</v>
      </c>
      <c r="O25" t="str">
        <f t="shared" si="2"/>
        <v>1992</v>
      </c>
      <c r="P25" t="str">
        <f t="shared" si="3"/>
        <v>06</v>
      </c>
      <c r="Q25">
        <f t="shared" si="4"/>
        <v>-1.17</v>
      </c>
      <c r="R25">
        <f t="shared" si="4"/>
        <v>0.61</v>
      </c>
      <c r="S25">
        <f t="shared" si="4"/>
        <v>-0.85</v>
      </c>
      <c r="T25">
        <f t="shared" si="4"/>
        <v>-0.09</v>
      </c>
      <c r="U25">
        <f t="shared" si="4"/>
        <v>0.27</v>
      </c>
      <c r="V25">
        <f t="shared" si="1"/>
        <v>0.32</v>
      </c>
    </row>
    <row r="26" spans="1:22" x14ac:dyDescent="0.25">
      <c r="A26" t="str">
        <f>Europe_5_Factors!A32</f>
        <v>199207   ,-4.10   ,-1.21   ,-1.37    ,2.82   ,-0.46    ,0.31</v>
      </c>
      <c r="G26" t="str" cm="1">
        <f t="array" ref="G26:M26">_xlfn.TEXTSPLIT(A26, ",")</f>
        <v xml:space="preserve">199207   </v>
      </c>
      <c r="H26" t="str">
        <v xml:space="preserve">-4.10   </v>
      </c>
      <c r="I26" t="str">
        <v xml:space="preserve">-1.21   </v>
      </c>
      <c r="J26" t="str">
        <v xml:space="preserve">-1.37    </v>
      </c>
      <c r="K26" t="str">
        <v xml:space="preserve">2.82   </v>
      </c>
      <c r="L26" t="str">
        <v xml:space="preserve">-0.46    </v>
      </c>
      <c r="M26" t="str">
        <v>0.31</v>
      </c>
      <c r="O26" t="str">
        <f t="shared" si="2"/>
        <v>1992</v>
      </c>
      <c r="P26" t="str">
        <f t="shared" si="3"/>
        <v>07</v>
      </c>
      <c r="Q26">
        <f t="shared" si="4"/>
        <v>-4.0999999999999996</v>
      </c>
      <c r="R26">
        <f t="shared" si="4"/>
        <v>-1.21</v>
      </c>
      <c r="S26">
        <f t="shared" si="4"/>
        <v>-1.37</v>
      </c>
      <c r="T26">
        <f t="shared" si="4"/>
        <v>2.82</v>
      </c>
      <c r="U26">
        <f t="shared" si="4"/>
        <v>-0.46</v>
      </c>
      <c r="V26">
        <f t="shared" si="1"/>
        <v>0.31</v>
      </c>
    </row>
    <row r="27" spans="1:22" x14ac:dyDescent="0.25">
      <c r="A27" t="str">
        <f>Europe_5_Factors!A33</f>
        <v>199208   ,-0.80   ,-1.30   ,-0.51    ,1.26   ,-1.50    ,0.26</v>
      </c>
      <c r="G27" t="str" cm="1">
        <f t="array" ref="G27:M27">_xlfn.TEXTSPLIT(A27, ",")</f>
        <v xml:space="preserve">199208   </v>
      </c>
      <c r="H27" t="str">
        <v xml:space="preserve">-0.80   </v>
      </c>
      <c r="I27" t="str">
        <v xml:space="preserve">-1.30   </v>
      </c>
      <c r="J27" t="str">
        <v xml:space="preserve">-0.51    </v>
      </c>
      <c r="K27" t="str">
        <v xml:space="preserve">1.26   </v>
      </c>
      <c r="L27" t="str">
        <v xml:space="preserve">-1.50    </v>
      </c>
      <c r="M27" t="str">
        <v>0.26</v>
      </c>
      <c r="O27" t="str">
        <f t="shared" si="2"/>
        <v>1992</v>
      </c>
      <c r="P27" t="str">
        <f t="shared" si="3"/>
        <v>08</v>
      </c>
      <c r="Q27">
        <f t="shared" si="4"/>
        <v>-0.8</v>
      </c>
      <c r="R27">
        <f t="shared" si="4"/>
        <v>-1.3</v>
      </c>
      <c r="S27">
        <f t="shared" si="4"/>
        <v>-0.51</v>
      </c>
      <c r="T27">
        <f t="shared" si="4"/>
        <v>1.26</v>
      </c>
      <c r="U27">
        <f t="shared" si="4"/>
        <v>-1.5</v>
      </c>
      <c r="V27">
        <f t="shared" si="1"/>
        <v>0.26</v>
      </c>
    </row>
    <row r="28" spans="1:22" x14ac:dyDescent="0.25">
      <c r="A28" t="str">
        <f>Europe_5_Factors!A34</f>
        <v>199209   ,-2.99   ,-3.63   ,-1.82    ,1.44    ,0.87    ,0.26</v>
      </c>
      <c r="G28" t="str" cm="1">
        <f t="array" ref="G28:M28">_xlfn.TEXTSPLIT(A28, ",")</f>
        <v xml:space="preserve">199209   </v>
      </c>
      <c r="H28" t="str">
        <v xml:space="preserve">-2.99   </v>
      </c>
      <c r="I28" t="str">
        <v xml:space="preserve">-3.63   </v>
      </c>
      <c r="J28" t="str">
        <v xml:space="preserve">-1.82    </v>
      </c>
      <c r="K28" t="str">
        <v xml:space="preserve">1.44    </v>
      </c>
      <c r="L28" t="str">
        <v xml:space="preserve">0.87    </v>
      </c>
      <c r="M28" t="str">
        <v>0.26</v>
      </c>
      <c r="O28" t="str">
        <f t="shared" si="2"/>
        <v>1992</v>
      </c>
      <c r="P28" t="str">
        <f t="shared" si="3"/>
        <v>09</v>
      </c>
      <c r="Q28">
        <f t="shared" si="4"/>
        <v>-2.99</v>
      </c>
      <c r="R28">
        <f t="shared" si="4"/>
        <v>-3.63</v>
      </c>
      <c r="S28">
        <f t="shared" si="4"/>
        <v>-1.82</v>
      </c>
      <c r="T28">
        <f t="shared" si="4"/>
        <v>1.44</v>
      </c>
      <c r="U28">
        <f t="shared" si="4"/>
        <v>0.87</v>
      </c>
      <c r="V28">
        <f t="shared" si="1"/>
        <v>0.26</v>
      </c>
    </row>
    <row r="29" spans="1:22" x14ac:dyDescent="0.25">
      <c r="A29" t="str">
        <f>Europe_5_Factors!A35</f>
        <v>199210   ,-7.71   ,-2.42    ,1.20   ,-2.98   ,-1.16    ,0.23</v>
      </c>
      <c r="G29" t="str" cm="1">
        <f t="array" ref="G29:M29">_xlfn.TEXTSPLIT(A29, ",")</f>
        <v xml:space="preserve">199210   </v>
      </c>
      <c r="H29" t="str">
        <v xml:space="preserve">-7.71   </v>
      </c>
      <c r="I29" t="str">
        <v xml:space="preserve">-2.42    </v>
      </c>
      <c r="J29" t="str">
        <v xml:space="preserve">1.20   </v>
      </c>
      <c r="K29" t="str">
        <v xml:space="preserve">-2.98   </v>
      </c>
      <c r="L29" t="str">
        <v xml:space="preserve">-1.16    </v>
      </c>
      <c r="M29" t="str">
        <v>0.23</v>
      </c>
      <c r="O29" t="str">
        <f t="shared" si="2"/>
        <v>1992</v>
      </c>
      <c r="P29" t="str">
        <f t="shared" si="3"/>
        <v>10</v>
      </c>
      <c r="Q29">
        <f t="shared" si="4"/>
        <v>-7.71</v>
      </c>
      <c r="R29">
        <f t="shared" si="4"/>
        <v>-2.42</v>
      </c>
      <c r="S29">
        <f t="shared" si="4"/>
        <v>1.2</v>
      </c>
      <c r="T29">
        <f t="shared" si="4"/>
        <v>-2.98</v>
      </c>
      <c r="U29">
        <f t="shared" si="4"/>
        <v>-1.1599999999999999</v>
      </c>
      <c r="V29">
        <f t="shared" si="1"/>
        <v>0.23</v>
      </c>
    </row>
    <row r="30" spans="1:22" x14ac:dyDescent="0.25">
      <c r="A30" t="str">
        <f>Europe_5_Factors!A36</f>
        <v>199211   ,-0.65   ,-2.65   ,-0.13    ,0.57    ,1.17    ,0.23</v>
      </c>
      <c r="G30" t="str" cm="1">
        <f t="array" ref="G30:M30">_xlfn.TEXTSPLIT(A30, ",")</f>
        <v xml:space="preserve">199211   </v>
      </c>
      <c r="H30" t="str">
        <v xml:space="preserve">-0.65   </v>
      </c>
      <c r="I30" t="str">
        <v xml:space="preserve">-2.65   </v>
      </c>
      <c r="J30" t="str">
        <v xml:space="preserve">-0.13    </v>
      </c>
      <c r="K30" t="str">
        <v xml:space="preserve">0.57    </v>
      </c>
      <c r="L30" t="str">
        <v xml:space="preserve">1.17    </v>
      </c>
      <c r="M30" t="str">
        <v>0.23</v>
      </c>
      <c r="O30" t="str">
        <f t="shared" si="2"/>
        <v>1992</v>
      </c>
      <c r="P30" t="str">
        <f t="shared" si="3"/>
        <v>11</v>
      </c>
      <c r="Q30">
        <f t="shared" si="4"/>
        <v>-0.65</v>
      </c>
      <c r="R30">
        <f t="shared" si="4"/>
        <v>-2.65</v>
      </c>
      <c r="S30">
        <f t="shared" si="4"/>
        <v>-0.13</v>
      </c>
      <c r="T30">
        <f t="shared" si="4"/>
        <v>0.56999999999999995</v>
      </c>
      <c r="U30">
        <f t="shared" si="4"/>
        <v>1.17</v>
      </c>
      <c r="V30">
        <f t="shared" si="1"/>
        <v>0.23</v>
      </c>
    </row>
    <row r="31" spans="1:22" x14ac:dyDescent="0.25">
      <c r="A31" t="str">
        <f>Europe_5_Factors!A37</f>
        <v>199212    ,1.22   ,-0.24   ,-1.17    ,2.05    ,0.69    ,0.28</v>
      </c>
      <c r="G31" t="str" cm="1">
        <f t="array" ref="G31:M31">_xlfn.TEXTSPLIT(A31, ",")</f>
        <v xml:space="preserve">199212    </v>
      </c>
      <c r="H31" t="str">
        <v xml:space="preserve">1.22   </v>
      </c>
      <c r="I31" t="str">
        <v xml:space="preserve">-0.24   </v>
      </c>
      <c r="J31" t="str">
        <v xml:space="preserve">-1.17    </v>
      </c>
      <c r="K31" t="str">
        <v xml:space="preserve">2.05    </v>
      </c>
      <c r="L31" t="str">
        <v xml:space="preserve">0.69    </v>
      </c>
      <c r="M31" t="str">
        <v>0.28</v>
      </c>
      <c r="O31" t="str">
        <f t="shared" si="2"/>
        <v>1992</v>
      </c>
      <c r="P31" t="str">
        <f t="shared" si="3"/>
        <v>12</v>
      </c>
      <c r="Q31">
        <f t="shared" si="4"/>
        <v>1.22</v>
      </c>
      <c r="R31">
        <f t="shared" si="4"/>
        <v>-0.24</v>
      </c>
      <c r="S31">
        <f t="shared" si="4"/>
        <v>-1.17</v>
      </c>
      <c r="T31">
        <f t="shared" si="4"/>
        <v>2.0499999999999998</v>
      </c>
      <c r="U31">
        <f t="shared" si="4"/>
        <v>0.69</v>
      </c>
      <c r="V31">
        <f t="shared" si="1"/>
        <v>0.28000000000000003</v>
      </c>
    </row>
    <row r="32" spans="1:22" x14ac:dyDescent="0.25">
      <c r="A32" t="str">
        <f>Europe_5_Factors!A38</f>
        <v>199301    ,0.63    ,3.34    ,2.95   ,-1.23    ,1.12    ,0.23</v>
      </c>
      <c r="G32" t="str" cm="1">
        <f t="array" ref="G32:M32">_xlfn.TEXTSPLIT(A32, ",")</f>
        <v xml:space="preserve">199301    </v>
      </c>
      <c r="H32" t="str">
        <v xml:space="preserve">0.63    </v>
      </c>
      <c r="I32" t="str">
        <v xml:space="preserve">3.34    </v>
      </c>
      <c r="J32" t="str">
        <v xml:space="preserve">2.95   </v>
      </c>
      <c r="K32" t="str">
        <v xml:space="preserve">-1.23    </v>
      </c>
      <c r="L32" t="str">
        <v xml:space="preserve">1.12    </v>
      </c>
      <c r="M32" t="str">
        <v>0.23</v>
      </c>
      <c r="O32" t="str">
        <f t="shared" si="2"/>
        <v>1993</v>
      </c>
      <c r="P32" t="str">
        <f t="shared" si="3"/>
        <v>01</v>
      </c>
      <c r="Q32">
        <f t="shared" si="4"/>
        <v>0.63</v>
      </c>
      <c r="R32">
        <f t="shared" si="4"/>
        <v>3.34</v>
      </c>
      <c r="S32">
        <f t="shared" si="4"/>
        <v>2.95</v>
      </c>
      <c r="T32">
        <f t="shared" si="4"/>
        <v>-1.23</v>
      </c>
      <c r="U32">
        <f t="shared" si="4"/>
        <v>1.1200000000000001</v>
      </c>
      <c r="V32">
        <f t="shared" si="1"/>
        <v>0.23</v>
      </c>
    </row>
    <row r="33" spans="1:22" x14ac:dyDescent="0.25">
      <c r="A33" t="str">
        <f>Europe_5_Factors!A39</f>
        <v>199302    ,1.11   ,-0.75    ,1.74   ,-0.74    ,0.31    ,0.22</v>
      </c>
      <c r="G33" t="str" cm="1">
        <f t="array" ref="G33:M33">_xlfn.TEXTSPLIT(A33, ",")</f>
        <v xml:space="preserve">199302    </v>
      </c>
      <c r="H33" t="str">
        <v xml:space="preserve">1.11   </v>
      </c>
      <c r="I33" t="str">
        <v xml:space="preserve">-0.75    </v>
      </c>
      <c r="J33" t="str">
        <v xml:space="preserve">1.74   </v>
      </c>
      <c r="K33" t="str">
        <v xml:space="preserve">-0.74    </v>
      </c>
      <c r="L33" t="str">
        <v xml:space="preserve">0.31    </v>
      </c>
      <c r="M33" t="str">
        <v>0.22</v>
      </c>
      <c r="O33" t="str">
        <f t="shared" si="2"/>
        <v>1993</v>
      </c>
      <c r="P33" t="str">
        <f t="shared" si="3"/>
        <v>02</v>
      </c>
      <c r="Q33">
        <f t="shared" si="4"/>
        <v>1.1100000000000001</v>
      </c>
      <c r="R33">
        <f t="shared" si="4"/>
        <v>-0.75</v>
      </c>
      <c r="S33">
        <f t="shared" si="4"/>
        <v>1.74</v>
      </c>
      <c r="T33">
        <f t="shared" si="4"/>
        <v>-0.74</v>
      </c>
      <c r="U33">
        <f t="shared" si="4"/>
        <v>0.31</v>
      </c>
      <c r="V33">
        <f t="shared" si="1"/>
        <v>0.22</v>
      </c>
    </row>
    <row r="34" spans="1:22" x14ac:dyDescent="0.25">
      <c r="A34" t="str">
        <f>Europe_5_Factors!A40</f>
        <v>199303    ,5.43    ,1.31    ,0.86   ,-0.10    ,2.67    ,0.25</v>
      </c>
      <c r="G34" t="str" cm="1">
        <f t="array" ref="G34:M34">_xlfn.TEXTSPLIT(A34, ",")</f>
        <v xml:space="preserve">199303    </v>
      </c>
      <c r="H34" t="str">
        <v xml:space="preserve">5.43    </v>
      </c>
      <c r="I34" t="str">
        <v xml:space="preserve">1.31    </v>
      </c>
      <c r="J34" t="str">
        <v xml:space="preserve">0.86   </v>
      </c>
      <c r="K34" t="str">
        <v xml:space="preserve">-0.10    </v>
      </c>
      <c r="L34" t="str">
        <v xml:space="preserve">2.67    </v>
      </c>
      <c r="M34" t="str">
        <v>0.25</v>
      </c>
      <c r="O34" t="str">
        <f t="shared" si="2"/>
        <v>1993</v>
      </c>
      <c r="P34" t="str">
        <f t="shared" si="3"/>
        <v>03</v>
      </c>
      <c r="Q34">
        <f t="shared" si="4"/>
        <v>5.43</v>
      </c>
      <c r="R34">
        <f t="shared" si="4"/>
        <v>1.31</v>
      </c>
      <c r="S34">
        <f t="shared" si="4"/>
        <v>0.86</v>
      </c>
      <c r="T34">
        <f t="shared" si="4"/>
        <v>-0.1</v>
      </c>
      <c r="U34">
        <f t="shared" si="4"/>
        <v>2.67</v>
      </c>
      <c r="V34">
        <f t="shared" si="1"/>
        <v>0.25</v>
      </c>
    </row>
    <row r="35" spans="1:22" x14ac:dyDescent="0.25">
      <c r="A35" t="str">
        <f>Europe_5_Factors!A41</f>
        <v>199304    ,1.92    ,3.59    ,1.93   ,-1.61    ,1.05    ,0.24</v>
      </c>
      <c r="G35" t="str" cm="1">
        <f t="array" ref="G35:M35">_xlfn.TEXTSPLIT(A35, ",")</f>
        <v xml:space="preserve">199304    </v>
      </c>
      <c r="H35" t="str">
        <v xml:space="preserve">1.92    </v>
      </c>
      <c r="I35" t="str">
        <v xml:space="preserve">3.59    </v>
      </c>
      <c r="J35" t="str">
        <v xml:space="preserve">1.93   </v>
      </c>
      <c r="K35" t="str">
        <v xml:space="preserve">-1.61    </v>
      </c>
      <c r="L35" t="str">
        <v xml:space="preserve">1.05    </v>
      </c>
      <c r="M35" t="str">
        <v>0.24</v>
      </c>
      <c r="O35" t="str">
        <f t="shared" si="2"/>
        <v>1993</v>
      </c>
      <c r="P35" t="str">
        <f t="shared" si="3"/>
        <v>04</v>
      </c>
      <c r="Q35">
        <f t="shared" si="4"/>
        <v>1.92</v>
      </c>
      <c r="R35">
        <f t="shared" si="4"/>
        <v>3.59</v>
      </c>
      <c r="S35">
        <f t="shared" si="4"/>
        <v>1.93</v>
      </c>
      <c r="T35">
        <f t="shared" si="4"/>
        <v>-1.61</v>
      </c>
      <c r="U35">
        <f t="shared" si="4"/>
        <v>1.05</v>
      </c>
      <c r="V35">
        <f t="shared" si="1"/>
        <v>0.24</v>
      </c>
    </row>
    <row r="36" spans="1:22" x14ac:dyDescent="0.25">
      <c r="A36" t="str">
        <f>Europe_5_Factors!A42</f>
        <v>199305    ,0.91    ,0.34    ,1.50   ,-0.44    ,0.96    ,0.22</v>
      </c>
      <c r="G36" t="str" cm="1">
        <f t="array" ref="G36:M36">_xlfn.TEXTSPLIT(A36, ",")</f>
        <v xml:space="preserve">199305    </v>
      </c>
      <c r="H36" t="str">
        <v xml:space="preserve">0.91    </v>
      </c>
      <c r="I36" t="str">
        <v xml:space="preserve">0.34    </v>
      </c>
      <c r="J36" t="str">
        <v xml:space="preserve">1.50   </v>
      </c>
      <c r="K36" t="str">
        <v xml:space="preserve">-0.44    </v>
      </c>
      <c r="L36" t="str">
        <v xml:space="preserve">0.96    </v>
      </c>
      <c r="M36" t="str">
        <v>0.22</v>
      </c>
      <c r="O36" t="str">
        <f t="shared" si="2"/>
        <v>1993</v>
      </c>
      <c r="P36" t="str">
        <f t="shared" si="3"/>
        <v>05</v>
      </c>
      <c r="Q36">
        <f t="shared" si="4"/>
        <v>0.91</v>
      </c>
      <c r="R36">
        <f t="shared" si="4"/>
        <v>0.34</v>
      </c>
      <c r="S36">
        <f t="shared" si="4"/>
        <v>1.5</v>
      </c>
      <c r="T36">
        <f t="shared" si="4"/>
        <v>-0.44</v>
      </c>
      <c r="U36">
        <f t="shared" si="4"/>
        <v>0.96</v>
      </c>
      <c r="V36">
        <f t="shared" si="1"/>
        <v>0.22</v>
      </c>
    </row>
    <row r="37" spans="1:22" x14ac:dyDescent="0.25">
      <c r="A37" t="str">
        <f>Europe_5_Factors!A43</f>
        <v>199306   ,-3.23   ,-1.48    ,1.53   ,-0.93    ,1.94    ,0.25</v>
      </c>
      <c r="G37" t="str" cm="1">
        <f t="array" ref="G37:M37">_xlfn.TEXTSPLIT(A37, ",")</f>
        <v xml:space="preserve">199306   </v>
      </c>
      <c r="H37" t="str">
        <v xml:space="preserve">-3.23   </v>
      </c>
      <c r="I37" t="str">
        <v xml:space="preserve">-1.48    </v>
      </c>
      <c r="J37" t="str">
        <v xml:space="preserve">1.53   </v>
      </c>
      <c r="K37" t="str">
        <v xml:space="preserve">-0.93    </v>
      </c>
      <c r="L37" t="str">
        <v xml:space="preserve">1.94    </v>
      </c>
      <c r="M37" t="str">
        <v>0.25</v>
      </c>
      <c r="O37" t="str">
        <f t="shared" si="2"/>
        <v>1993</v>
      </c>
      <c r="P37" t="str">
        <f t="shared" si="3"/>
        <v>06</v>
      </c>
      <c r="Q37">
        <f t="shared" si="4"/>
        <v>-3.23</v>
      </c>
      <c r="R37">
        <f t="shared" si="4"/>
        <v>-1.48</v>
      </c>
      <c r="S37">
        <f t="shared" si="4"/>
        <v>1.53</v>
      </c>
      <c r="T37">
        <f t="shared" si="4"/>
        <v>-0.93</v>
      </c>
      <c r="U37">
        <f t="shared" si="4"/>
        <v>1.94</v>
      </c>
      <c r="V37">
        <f t="shared" si="1"/>
        <v>0.25</v>
      </c>
    </row>
    <row r="38" spans="1:22" x14ac:dyDescent="0.25">
      <c r="A38" t="str">
        <f>Europe_5_Factors!A44</f>
        <v>199307    ,1.03   ,-0.77    ,3.00   ,-0.91    ,1.20    ,0.24</v>
      </c>
      <c r="G38" t="str" cm="1">
        <f t="array" ref="G38:M38">_xlfn.TEXTSPLIT(A38, ",")</f>
        <v xml:space="preserve">199307    </v>
      </c>
      <c r="H38" t="str">
        <v xml:space="preserve">1.03   </v>
      </c>
      <c r="I38" t="str">
        <v xml:space="preserve">-0.77    </v>
      </c>
      <c r="J38" t="str">
        <v xml:space="preserve">3.00   </v>
      </c>
      <c r="K38" t="str">
        <v xml:space="preserve">-0.91    </v>
      </c>
      <c r="L38" t="str">
        <v xml:space="preserve">1.20    </v>
      </c>
      <c r="M38" t="str">
        <v>0.24</v>
      </c>
      <c r="O38" t="str">
        <f t="shared" si="2"/>
        <v>1993</v>
      </c>
      <c r="P38" t="str">
        <f t="shared" si="3"/>
        <v>07</v>
      </c>
      <c r="Q38">
        <f t="shared" si="4"/>
        <v>1.03</v>
      </c>
      <c r="R38">
        <f t="shared" si="4"/>
        <v>-0.77</v>
      </c>
      <c r="S38">
        <f t="shared" si="4"/>
        <v>3</v>
      </c>
      <c r="T38">
        <f t="shared" si="4"/>
        <v>-0.91</v>
      </c>
      <c r="U38">
        <f t="shared" si="4"/>
        <v>1.2</v>
      </c>
      <c r="V38">
        <f t="shared" si="1"/>
        <v>0.24</v>
      </c>
    </row>
    <row r="39" spans="1:22" x14ac:dyDescent="0.25">
      <c r="A39" t="str">
        <f>Europe_5_Factors!A45</f>
        <v>199308    ,8.61    ,0.87    ,2.31    ,0.54   ,-0.30    ,0.25</v>
      </c>
      <c r="G39" t="str" cm="1">
        <f t="array" ref="G39:M39">_xlfn.TEXTSPLIT(A39, ",")</f>
        <v xml:space="preserve">199308    </v>
      </c>
      <c r="H39" t="str">
        <v xml:space="preserve">8.61    </v>
      </c>
      <c r="I39" t="str">
        <v xml:space="preserve">0.87    </v>
      </c>
      <c r="J39" t="str">
        <v xml:space="preserve">2.31    </v>
      </c>
      <c r="K39" t="str">
        <v xml:space="preserve">0.54   </v>
      </c>
      <c r="L39" t="str">
        <v xml:space="preserve">-0.30    </v>
      </c>
      <c r="M39" t="str">
        <v>0.25</v>
      </c>
      <c r="O39" t="str">
        <f t="shared" si="2"/>
        <v>1993</v>
      </c>
      <c r="P39" t="str">
        <f t="shared" si="3"/>
        <v>08</v>
      </c>
      <c r="Q39">
        <f t="shared" si="4"/>
        <v>8.61</v>
      </c>
      <c r="R39">
        <f t="shared" si="4"/>
        <v>0.87</v>
      </c>
      <c r="S39">
        <f t="shared" si="4"/>
        <v>2.31</v>
      </c>
      <c r="T39">
        <f t="shared" si="4"/>
        <v>0.54</v>
      </c>
      <c r="U39">
        <f t="shared" si="4"/>
        <v>-0.3</v>
      </c>
      <c r="V39">
        <f t="shared" si="1"/>
        <v>0.25</v>
      </c>
    </row>
    <row r="40" spans="1:22" x14ac:dyDescent="0.25">
      <c r="A40" t="str">
        <f>Europe_5_Factors!A46</f>
        <v>199309   ,-0.64    ,0.98    ,0.04    ,0.72    ,0.46    ,0.26</v>
      </c>
      <c r="G40" t="str" cm="1">
        <f t="array" ref="G40:M40">_xlfn.TEXTSPLIT(A40, ",")</f>
        <v xml:space="preserve">199309   </v>
      </c>
      <c r="H40" t="str">
        <v xml:space="preserve">-0.64    </v>
      </c>
      <c r="I40" t="str">
        <v xml:space="preserve">0.98    </v>
      </c>
      <c r="J40" t="str">
        <v xml:space="preserve">0.04    </v>
      </c>
      <c r="K40" t="str">
        <v xml:space="preserve">0.72    </v>
      </c>
      <c r="L40" t="str">
        <v xml:space="preserve">0.46    </v>
      </c>
      <c r="M40" t="str">
        <v>0.26</v>
      </c>
      <c r="O40" t="str">
        <f t="shared" si="2"/>
        <v>1993</v>
      </c>
      <c r="P40" t="str">
        <f t="shared" si="3"/>
        <v>09</v>
      </c>
      <c r="Q40">
        <f t="shared" si="4"/>
        <v>-0.64</v>
      </c>
      <c r="R40">
        <f t="shared" si="4"/>
        <v>0.98</v>
      </c>
      <c r="S40">
        <f t="shared" si="4"/>
        <v>0.04</v>
      </c>
      <c r="T40">
        <f t="shared" si="4"/>
        <v>0.72</v>
      </c>
      <c r="U40">
        <f t="shared" si="4"/>
        <v>0.46</v>
      </c>
      <c r="V40">
        <f t="shared" si="1"/>
        <v>0.26</v>
      </c>
    </row>
    <row r="41" spans="1:22" x14ac:dyDescent="0.25">
      <c r="A41" t="str">
        <f>Europe_5_Factors!A47</f>
        <v>199310    ,2.46   ,-1.83    ,0.76    ,0.63   ,-0.26    ,0.22</v>
      </c>
      <c r="G41" t="str" cm="1">
        <f t="array" ref="G41:M41">_xlfn.TEXTSPLIT(A41, ",")</f>
        <v xml:space="preserve">199310    </v>
      </c>
      <c r="H41" t="str">
        <v xml:space="preserve">2.46   </v>
      </c>
      <c r="I41" t="str">
        <v xml:space="preserve">-1.83    </v>
      </c>
      <c r="J41" t="str">
        <v xml:space="preserve">0.76    </v>
      </c>
      <c r="K41" t="str">
        <v xml:space="preserve">0.63   </v>
      </c>
      <c r="L41" t="str">
        <v xml:space="preserve">-0.26    </v>
      </c>
      <c r="M41" t="str">
        <v>0.22</v>
      </c>
      <c r="O41" t="str">
        <f t="shared" si="2"/>
        <v>1993</v>
      </c>
      <c r="P41" t="str">
        <f t="shared" si="3"/>
        <v>10</v>
      </c>
      <c r="Q41">
        <f t="shared" si="4"/>
        <v>2.46</v>
      </c>
      <c r="R41">
        <f t="shared" si="4"/>
        <v>-1.83</v>
      </c>
      <c r="S41">
        <f t="shared" si="4"/>
        <v>0.76</v>
      </c>
      <c r="T41">
        <f t="shared" si="4"/>
        <v>0.63</v>
      </c>
      <c r="U41">
        <f t="shared" si="4"/>
        <v>-0.26</v>
      </c>
      <c r="V41">
        <f t="shared" si="1"/>
        <v>0.22</v>
      </c>
    </row>
    <row r="42" spans="1:22" x14ac:dyDescent="0.25">
      <c r="A42" t="str">
        <f>Europe_5_Factors!A48</f>
        <v>199311   ,-2.31    ,0.74   ,-1.59    ,0.75    ,0.83    ,0.25</v>
      </c>
      <c r="G42" t="str" cm="1">
        <f t="array" ref="G42:M42">_xlfn.TEXTSPLIT(A42, ",")</f>
        <v xml:space="preserve">199311   </v>
      </c>
      <c r="H42" t="str">
        <v xml:space="preserve">-2.31    </v>
      </c>
      <c r="I42" t="str">
        <v xml:space="preserve">0.74   </v>
      </c>
      <c r="J42" t="str">
        <v xml:space="preserve">-1.59    </v>
      </c>
      <c r="K42" t="str">
        <v xml:space="preserve">0.75    </v>
      </c>
      <c r="L42" t="str">
        <v xml:space="preserve">0.83    </v>
      </c>
      <c r="M42" t="str">
        <v>0.25</v>
      </c>
      <c r="O42" t="str">
        <f t="shared" si="2"/>
        <v>1993</v>
      </c>
      <c r="P42" t="str">
        <f t="shared" si="3"/>
        <v>11</v>
      </c>
      <c r="Q42">
        <f t="shared" si="4"/>
        <v>-2.31</v>
      </c>
      <c r="R42">
        <f t="shared" si="4"/>
        <v>0.74</v>
      </c>
      <c r="S42">
        <f t="shared" si="4"/>
        <v>-1.59</v>
      </c>
      <c r="T42">
        <f t="shared" si="4"/>
        <v>0.75</v>
      </c>
      <c r="U42">
        <f t="shared" si="4"/>
        <v>0.83</v>
      </c>
      <c r="V42">
        <f t="shared" si="1"/>
        <v>0.25</v>
      </c>
    </row>
    <row r="43" spans="1:22" x14ac:dyDescent="0.25">
      <c r="A43" t="str">
        <f>Europe_5_Factors!A49</f>
        <v>199312    ,7.16   ,-2.19    ,2.61   ,-0.47    ,0.54    ,0.23</v>
      </c>
      <c r="G43" t="str" cm="1">
        <f t="array" ref="G43:M43">_xlfn.TEXTSPLIT(A43, ",")</f>
        <v xml:space="preserve">199312    </v>
      </c>
      <c r="H43" t="str">
        <v xml:space="preserve">7.16   </v>
      </c>
      <c r="I43" t="str">
        <v xml:space="preserve">-2.19    </v>
      </c>
      <c r="J43" t="str">
        <v xml:space="preserve">2.61   </v>
      </c>
      <c r="K43" t="str">
        <v xml:space="preserve">-0.47    </v>
      </c>
      <c r="L43" t="str">
        <v xml:space="preserve">0.54    </v>
      </c>
      <c r="M43" t="str">
        <v>0.23</v>
      </c>
      <c r="O43" t="str">
        <f t="shared" si="2"/>
        <v>1993</v>
      </c>
      <c r="P43" t="str">
        <f t="shared" si="3"/>
        <v>12</v>
      </c>
      <c r="Q43">
        <f t="shared" si="4"/>
        <v>7.16</v>
      </c>
      <c r="R43">
        <f t="shared" si="4"/>
        <v>-2.19</v>
      </c>
      <c r="S43">
        <f t="shared" si="4"/>
        <v>2.61</v>
      </c>
      <c r="T43">
        <f t="shared" si="4"/>
        <v>-0.47</v>
      </c>
      <c r="U43">
        <f t="shared" si="4"/>
        <v>0.54</v>
      </c>
      <c r="V43">
        <f t="shared" si="1"/>
        <v>0.23</v>
      </c>
    </row>
    <row r="44" spans="1:22" x14ac:dyDescent="0.25">
      <c r="A44" t="str">
        <f>Europe_5_Factors!A50</f>
        <v>199401    ,5.89    ,5.97    ,4.34   ,-2.53    ,2.73    ,0.25</v>
      </c>
      <c r="G44" t="str" cm="1">
        <f t="array" ref="G44:M44">_xlfn.TEXTSPLIT(A44, ",")</f>
        <v xml:space="preserve">199401    </v>
      </c>
      <c r="H44" t="str">
        <v xml:space="preserve">5.89    </v>
      </c>
      <c r="I44" t="str">
        <v xml:space="preserve">5.97    </v>
      </c>
      <c r="J44" t="str">
        <v xml:space="preserve">4.34   </v>
      </c>
      <c r="K44" t="str">
        <v xml:space="preserve">-2.53    </v>
      </c>
      <c r="L44" t="str">
        <v xml:space="preserve">2.73    </v>
      </c>
      <c r="M44" t="str">
        <v>0.25</v>
      </c>
      <c r="O44" t="str">
        <f t="shared" si="2"/>
        <v>1994</v>
      </c>
      <c r="P44" t="str">
        <f t="shared" si="3"/>
        <v>01</v>
      </c>
      <c r="Q44">
        <f t="shared" si="4"/>
        <v>5.89</v>
      </c>
      <c r="R44">
        <f t="shared" si="4"/>
        <v>5.97</v>
      </c>
      <c r="S44">
        <f t="shared" si="4"/>
        <v>4.34</v>
      </c>
      <c r="T44">
        <f t="shared" si="4"/>
        <v>-2.5299999999999998</v>
      </c>
      <c r="U44">
        <f t="shared" si="4"/>
        <v>2.73</v>
      </c>
      <c r="V44">
        <f t="shared" si="1"/>
        <v>0.25</v>
      </c>
    </row>
    <row r="45" spans="1:22" x14ac:dyDescent="0.25">
      <c r="A45" t="str">
        <f>Europe_5_Factors!A51</f>
        <v>199402   ,-3.46    ,4.19    ,1.01    ,0.44    ,1.31    ,0.21</v>
      </c>
      <c r="G45" t="str" cm="1">
        <f t="array" ref="G45:M45">_xlfn.TEXTSPLIT(A45, ",")</f>
        <v xml:space="preserve">199402   </v>
      </c>
      <c r="H45" t="str">
        <v xml:space="preserve">-3.46    </v>
      </c>
      <c r="I45" t="str">
        <v xml:space="preserve">4.19    </v>
      </c>
      <c r="J45" t="str">
        <v xml:space="preserve">1.01    </v>
      </c>
      <c r="K45" t="str">
        <v xml:space="preserve">0.44    </v>
      </c>
      <c r="L45" t="str">
        <v xml:space="preserve">1.31    </v>
      </c>
      <c r="M45" t="str">
        <v>0.21</v>
      </c>
      <c r="O45" t="str">
        <f t="shared" si="2"/>
        <v>1994</v>
      </c>
      <c r="P45" t="str">
        <f t="shared" si="3"/>
        <v>02</v>
      </c>
      <c r="Q45">
        <f t="shared" si="4"/>
        <v>-3.46</v>
      </c>
      <c r="R45">
        <f t="shared" si="4"/>
        <v>4.1900000000000004</v>
      </c>
      <c r="S45">
        <f t="shared" si="4"/>
        <v>1.01</v>
      </c>
      <c r="T45">
        <f t="shared" si="4"/>
        <v>0.44</v>
      </c>
      <c r="U45">
        <f t="shared" si="4"/>
        <v>1.31</v>
      </c>
      <c r="V45">
        <f t="shared" si="1"/>
        <v>0.21</v>
      </c>
    </row>
    <row r="46" spans="1:22" x14ac:dyDescent="0.25">
      <c r="A46" t="str">
        <f>Europe_5_Factors!A52</f>
        <v>199403   ,-2.80    ,1.48    ,1.79    ,0.65   ,-0.23    ,0.27</v>
      </c>
      <c r="G46" t="str" cm="1">
        <f t="array" ref="G46:M46">_xlfn.TEXTSPLIT(A46, ",")</f>
        <v xml:space="preserve">199403   </v>
      </c>
      <c r="H46" t="str">
        <v xml:space="preserve">-2.80    </v>
      </c>
      <c r="I46" t="str">
        <v xml:space="preserve">1.48    </v>
      </c>
      <c r="J46" t="str">
        <v xml:space="preserve">1.79    </v>
      </c>
      <c r="K46" t="str">
        <v xml:space="preserve">0.65   </v>
      </c>
      <c r="L46" t="str">
        <v xml:space="preserve">-0.23    </v>
      </c>
      <c r="M46" t="str">
        <v>0.27</v>
      </c>
      <c r="O46" t="str">
        <f t="shared" si="2"/>
        <v>1994</v>
      </c>
      <c r="P46" t="str">
        <f t="shared" si="3"/>
        <v>03</v>
      </c>
      <c r="Q46">
        <f t="shared" si="4"/>
        <v>-2.8</v>
      </c>
      <c r="R46">
        <f t="shared" si="4"/>
        <v>1.48</v>
      </c>
      <c r="S46">
        <f t="shared" si="4"/>
        <v>1.79</v>
      </c>
      <c r="T46">
        <f t="shared" si="4"/>
        <v>0.65</v>
      </c>
      <c r="U46">
        <f t="shared" si="4"/>
        <v>-0.23</v>
      </c>
      <c r="V46">
        <f t="shared" si="1"/>
        <v>0.27</v>
      </c>
    </row>
    <row r="47" spans="1:22" x14ac:dyDescent="0.25">
      <c r="A47" t="str">
        <f>Europe_5_Factors!A53</f>
        <v>199404    ,3.79   ,-0.51    ,1.48   ,-0.90    ,0.74    ,0.27</v>
      </c>
      <c r="G47" t="str" cm="1">
        <f t="array" ref="G47:M47">_xlfn.TEXTSPLIT(A47, ",")</f>
        <v xml:space="preserve">199404    </v>
      </c>
      <c r="H47" t="str">
        <v xml:space="preserve">3.79   </v>
      </c>
      <c r="I47" t="str">
        <v xml:space="preserve">-0.51    </v>
      </c>
      <c r="J47" t="str">
        <v xml:space="preserve">1.48   </v>
      </c>
      <c r="K47" t="str">
        <v xml:space="preserve">-0.90    </v>
      </c>
      <c r="L47" t="str">
        <v xml:space="preserve">0.74    </v>
      </c>
      <c r="M47" t="str">
        <v>0.27</v>
      </c>
      <c r="O47" t="str">
        <f t="shared" si="2"/>
        <v>1994</v>
      </c>
      <c r="P47" t="str">
        <f t="shared" si="3"/>
        <v>04</v>
      </c>
      <c r="Q47">
        <f t="shared" si="4"/>
        <v>3.79</v>
      </c>
      <c r="R47">
        <f t="shared" si="4"/>
        <v>-0.51</v>
      </c>
      <c r="S47">
        <f t="shared" si="4"/>
        <v>1.48</v>
      </c>
      <c r="T47">
        <f t="shared" si="4"/>
        <v>-0.9</v>
      </c>
      <c r="U47">
        <f t="shared" si="4"/>
        <v>0.74</v>
      </c>
      <c r="V47">
        <f t="shared" si="1"/>
        <v>0.27</v>
      </c>
    </row>
    <row r="48" spans="1:22" x14ac:dyDescent="0.25">
      <c r="A48" t="str">
        <f>Europe_5_Factors!A54</f>
        <v>199405   ,-4.00    ,1.86    ,0.53   ,-0.53    ,0.58    ,0.32</v>
      </c>
      <c r="G48" t="str" cm="1">
        <f t="array" ref="G48:M48">_xlfn.TEXTSPLIT(A48, ",")</f>
        <v xml:space="preserve">199405   </v>
      </c>
      <c r="H48" t="str">
        <v xml:space="preserve">-4.00    </v>
      </c>
      <c r="I48" t="str">
        <v xml:space="preserve">1.86    </v>
      </c>
      <c r="J48" t="str">
        <v xml:space="preserve">0.53   </v>
      </c>
      <c r="K48" t="str">
        <v xml:space="preserve">-0.53    </v>
      </c>
      <c r="L48" t="str">
        <v xml:space="preserve">0.58    </v>
      </c>
      <c r="M48" t="str">
        <v>0.32</v>
      </c>
      <c r="O48" t="str">
        <f t="shared" si="2"/>
        <v>1994</v>
      </c>
      <c r="P48" t="str">
        <f t="shared" si="3"/>
        <v>05</v>
      </c>
      <c r="Q48">
        <f t="shared" si="4"/>
        <v>-4</v>
      </c>
      <c r="R48">
        <f t="shared" si="4"/>
        <v>1.86</v>
      </c>
      <c r="S48">
        <f t="shared" si="4"/>
        <v>0.53</v>
      </c>
      <c r="T48">
        <f t="shared" si="4"/>
        <v>-0.53</v>
      </c>
      <c r="U48">
        <f t="shared" si="4"/>
        <v>0.57999999999999996</v>
      </c>
      <c r="V48">
        <f t="shared" si="1"/>
        <v>0.32</v>
      </c>
    </row>
    <row r="49" spans="1:22" x14ac:dyDescent="0.25">
      <c r="A49" t="str">
        <f>Europe_5_Factors!A55</f>
        <v>199406   ,-1.16   ,-0.28   ,-1.00    ,0.51    ,0.31    ,0.31</v>
      </c>
      <c r="G49" t="str" cm="1">
        <f t="array" ref="G49:M49">_xlfn.TEXTSPLIT(A49, ",")</f>
        <v xml:space="preserve">199406   </v>
      </c>
      <c r="H49" t="str">
        <v xml:space="preserve">-1.16   </v>
      </c>
      <c r="I49" t="str">
        <v xml:space="preserve">-0.28   </v>
      </c>
      <c r="J49" t="str">
        <v xml:space="preserve">-1.00    </v>
      </c>
      <c r="K49" t="str">
        <v xml:space="preserve">0.51    </v>
      </c>
      <c r="L49" t="str">
        <v xml:space="preserve">0.31    </v>
      </c>
      <c r="M49" t="str">
        <v>0.31</v>
      </c>
      <c r="O49" t="str">
        <f t="shared" si="2"/>
        <v>1994</v>
      </c>
      <c r="P49" t="str">
        <f t="shared" si="3"/>
        <v>06</v>
      </c>
      <c r="Q49">
        <f t="shared" si="4"/>
        <v>-1.1599999999999999</v>
      </c>
      <c r="R49">
        <f t="shared" si="4"/>
        <v>-0.28000000000000003</v>
      </c>
      <c r="S49">
        <f t="shared" si="4"/>
        <v>-1</v>
      </c>
      <c r="T49">
        <f t="shared" si="4"/>
        <v>0.51</v>
      </c>
      <c r="U49">
        <f t="shared" si="4"/>
        <v>0.31</v>
      </c>
      <c r="V49">
        <f t="shared" si="1"/>
        <v>0.31</v>
      </c>
    </row>
    <row r="50" spans="1:22" x14ac:dyDescent="0.25">
      <c r="A50" t="str">
        <f>Europe_5_Factors!A56</f>
        <v>199407    ,4.66   ,-2.96    ,1.06    ,1.06    ,0.55    ,0.28</v>
      </c>
      <c r="G50" t="str" cm="1">
        <f t="array" ref="G50:M50">_xlfn.TEXTSPLIT(A50, ",")</f>
        <v xml:space="preserve">199407    </v>
      </c>
      <c r="H50" t="str">
        <v xml:space="preserve">4.66   </v>
      </c>
      <c r="I50" t="str">
        <v xml:space="preserve">-2.96    </v>
      </c>
      <c r="J50" t="str">
        <v xml:space="preserve">1.06    </v>
      </c>
      <c r="K50" t="str">
        <v xml:space="preserve">1.06    </v>
      </c>
      <c r="L50" t="str">
        <v xml:space="preserve">0.55    </v>
      </c>
      <c r="M50" t="str">
        <v>0.28</v>
      </c>
      <c r="O50" t="str">
        <f t="shared" si="2"/>
        <v>1994</v>
      </c>
      <c r="P50" t="str">
        <f t="shared" si="3"/>
        <v>07</v>
      </c>
      <c r="Q50">
        <f t="shared" si="4"/>
        <v>4.66</v>
      </c>
      <c r="R50">
        <f t="shared" si="4"/>
        <v>-2.96</v>
      </c>
      <c r="S50">
        <f t="shared" si="4"/>
        <v>1.06</v>
      </c>
      <c r="T50">
        <f t="shared" si="4"/>
        <v>1.06</v>
      </c>
      <c r="U50">
        <f t="shared" si="4"/>
        <v>0.55000000000000004</v>
      </c>
      <c r="V50">
        <f t="shared" si="1"/>
        <v>0.28000000000000003</v>
      </c>
    </row>
    <row r="51" spans="1:22" x14ac:dyDescent="0.25">
      <c r="A51" t="str">
        <f>Europe_5_Factors!A57</f>
        <v>199408    ,1.90   ,-0.68   ,-2.62    ,3.04   ,-0.58    ,0.37</v>
      </c>
      <c r="G51" t="str" cm="1">
        <f t="array" ref="G51:M51">_xlfn.TEXTSPLIT(A51, ",")</f>
        <v xml:space="preserve">199408    </v>
      </c>
      <c r="H51" t="str">
        <v xml:space="preserve">1.90   </v>
      </c>
      <c r="I51" t="str">
        <v xml:space="preserve">-0.68   </v>
      </c>
      <c r="J51" t="str">
        <v xml:space="preserve">-2.62    </v>
      </c>
      <c r="K51" t="str">
        <v xml:space="preserve">3.04   </v>
      </c>
      <c r="L51" t="str">
        <v xml:space="preserve">-0.58    </v>
      </c>
      <c r="M51" t="str">
        <v>0.37</v>
      </c>
      <c r="O51" t="str">
        <f t="shared" si="2"/>
        <v>1994</v>
      </c>
      <c r="P51" t="str">
        <f t="shared" si="3"/>
        <v>08</v>
      </c>
      <c r="Q51">
        <f t="shared" si="4"/>
        <v>1.9</v>
      </c>
      <c r="R51">
        <f t="shared" si="4"/>
        <v>-0.68</v>
      </c>
      <c r="S51">
        <f t="shared" si="4"/>
        <v>-2.62</v>
      </c>
      <c r="T51">
        <f t="shared" si="4"/>
        <v>3.04</v>
      </c>
      <c r="U51">
        <f t="shared" si="4"/>
        <v>-0.57999999999999996</v>
      </c>
      <c r="V51">
        <f t="shared" si="1"/>
        <v>0.37</v>
      </c>
    </row>
    <row r="52" spans="1:22" x14ac:dyDescent="0.25">
      <c r="A52" t="str">
        <f>Europe_5_Factors!A58</f>
        <v>199409   ,-3.58    ,2.71    ,0.31   ,-0.15   ,-0.13    ,0.37</v>
      </c>
      <c r="G52" t="str" cm="1">
        <f t="array" ref="G52:M52">_xlfn.TEXTSPLIT(A52, ",")</f>
        <v xml:space="preserve">199409   </v>
      </c>
      <c r="H52" t="str">
        <v xml:space="preserve">-3.58    </v>
      </c>
      <c r="I52" t="str">
        <v xml:space="preserve">2.71    </v>
      </c>
      <c r="J52" t="str">
        <v xml:space="preserve">0.31   </v>
      </c>
      <c r="K52" t="str">
        <v xml:space="preserve">-0.15   </v>
      </c>
      <c r="L52" t="str">
        <v xml:space="preserve">-0.13    </v>
      </c>
      <c r="M52" t="str">
        <v>0.37</v>
      </c>
      <c r="O52" t="str">
        <f t="shared" si="2"/>
        <v>1994</v>
      </c>
      <c r="P52" t="str">
        <f t="shared" si="3"/>
        <v>09</v>
      </c>
      <c r="Q52">
        <f t="shared" si="4"/>
        <v>-3.58</v>
      </c>
      <c r="R52">
        <f t="shared" si="4"/>
        <v>2.71</v>
      </c>
      <c r="S52">
        <f t="shared" si="4"/>
        <v>0.31</v>
      </c>
      <c r="T52">
        <f t="shared" si="4"/>
        <v>-0.15</v>
      </c>
      <c r="U52">
        <f t="shared" si="4"/>
        <v>-0.13</v>
      </c>
      <c r="V52">
        <f t="shared" si="1"/>
        <v>0.37</v>
      </c>
    </row>
    <row r="53" spans="1:22" x14ac:dyDescent="0.25">
      <c r="A53" t="str">
        <f>Europe_5_Factors!A59</f>
        <v>199410    ,3.59   ,-2.94   ,-0.33    ,1.47   ,-0.18    ,0.38</v>
      </c>
      <c r="G53" t="str" cm="1">
        <f t="array" ref="G53:M53">_xlfn.TEXTSPLIT(A53, ",")</f>
        <v xml:space="preserve">199410    </v>
      </c>
      <c r="H53" t="str">
        <v xml:space="preserve">3.59   </v>
      </c>
      <c r="I53" t="str">
        <v xml:space="preserve">-2.94   </v>
      </c>
      <c r="J53" t="str">
        <v xml:space="preserve">-0.33    </v>
      </c>
      <c r="K53" t="str">
        <v xml:space="preserve">1.47   </v>
      </c>
      <c r="L53" t="str">
        <v xml:space="preserve">-0.18    </v>
      </c>
      <c r="M53" t="str">
        <v>0.38</v>
      </c>
      <c r="O53" t="str">
        <f t="shared" si="2"/>
        <v>1994</v>
      </c>
      <c r="P53" t="str">
        <f t="shared" si="3"/>
        <v>10</v>
      </c>
      <c r="Q53">
        <f t="shared" si="4"/>
        <v>3.59</v>
      </c>
      <c r="R53">
        <f t="shared" si="4"/>
        <v>-2.94</v>
      </c>
      <c r="S53">
        <f t="shared" si="4"/>
        <v>-0.33</v>
      </c>
      <c r="T53">
        <f t="shared" si="4"/>
        <v>1.47</v>
      </c>
      <c r="U53">
        <f t="shared" si="4"/>
        <v>-0.18</v>
      </c>
      <c r="V53">
        <f t="shared" si="1"/>
        <v>0.38</v>
      </c>
    </row>
    <row r="54" spans="1:22" x14ac:dyDescent="0.25">
      <c r="A54" t="str">
        <f>Europe_5_Factors!A60</f>
        <v>199411   ,-4.54   ,-0.41    ,0.45   ,-1.17   ,-0.42    ,0.37</v>
      </c>
      <c r="G54" t="str" cm="1">
        <f t="array" ref="G54:M54">_xlfn.TEXTSPLIT(A54, ",")</f>
        <v xml:space="preserve">199411   </v>
      </c>
      <c r="H54" t="str">
        <v xml:space="preserve">-4.54   </v>
      </c>
      <c r="I54" t="str">
        <v xml:space="preserve">-0.41    </v>
      </c>
      <c r="J54" t="str">
        <v xml:space="preserve">0.45   </v>
      </c>
      <c r="K54" t="str">
        <v xml:space="preserve">-1.17   </v>
      </c>
      <c r="L54" t="str">
        <v xml:space="preserve">-0.42    </v>
      </c>
      <c r="M54" t="str">
        <v>0.37</v>
      </c>
      <c r="O54" t="str">
        <f t="shared" si="2"/>
        <v>1994</v>
      </c>
      <c r="P54" t="str">
        <f t="shared" si="3"/>
        <v>11</v>
      </c>
      <c r="Q54">
        <f t="shared" si="4"/>
        <v>-4.54</v>
      </c>
      <c r="R54">
        <f t="shared" si="4"/>
        <v>-0.41</v>
      </c>
      <c r="S54">
        <f t="shared" si="4"/>
        <v>0.45</v>
      </c>
      <c r="T54">
        <f t="shared" si="4"/>
        <v>-1.17</v>
      </c>
      <c r="U54">
        <f t="shared" si="4"/>
        <v>-0.42</v>
      </c>
      <c r="V54">
        <f t="shared" si="1"/>
        <v>0.37</v>
      </c>
    </row>
    <row r="55" spans="1:22" x14ac:dyDescent="0.25">
      <c r="A55" t="str">
        <f>Europe_5_Factors!A61</f>
        <v>199412    ,0.02    ,0.30   ,-0.58    ,0.57   ,-0.35    ,0.44</v>
      </c>
      <c r="G55" t="str" cm="1">
        <f t="array" ref="G55:M55">_xlfn.TEXTSPLIT(A55, ",")</f>
        <v xml:space="preserve">199412    </v>
      </c>
      <c r="H55" t="str">
        <v xml:space="preserve">0.02    </v>
      </c>
      <c r="I55" t="str">
        <v xml:space="preserve">0.30   </v>
      </c>
      <c r="J55" t="str">
        <v xml:space="preserve">-0.58    </v>
      </c>
      <c r="K55" t="str">
        <v xml:space="preserve">0.57   </v>
      </c>
      <c r="L55" t="str">
        <v xml:space="preserve">-0.35    </v>
      </c>
      <c r="M55" t="str">
        <v>0.44</v>
      </c>
      <c r="O55" t="str">
        <f t="shared" si="2"/>
        <v>1994</v>
      </c>
      <c r="P55" t="str">
        <f t="shared" si="3"/>
        <v>12</v>
      </c>
      <c r="Q55">
        <f t="shared" si="4"/>
        <v>0.02</v>
      </c>
      <c r="R55">
        <f t="shared" si="4"/>
        <v>0.3</v>
      </c>
      <c r="S55">
        <f t="shared" si="4"/>
        <v>-0.57999999999999996</v>
      </c>
      <c r="T55">
        <f t="shared" si="4"/>
        <v>0.56999999999999995</v>
      </c>
      <c r="U55">
        <f t="shared" si="4"/>
        <v>-0.35</v>
      </c>
      <c r="V55">
        <f t="shared" si="1"/>
        <v>0.44</v>
      </c>
    </row>
    <row r="56" spans="1:22" x14ac:dyDescent="0.25">
      <c r="A56" t="str">
        <f>Europe_5_Factors!A62</f>
        <v>199501   ,-1.55    ,1.62    ,0.96    ,0.29    ,0.27    ,0.42</v>
      </c>
      <c r="G56" t="str" cm="1">
        <f t="array" ref="G56:M56">_xlfn.TEXTSPLIT(A56, ",")</f>
        <v xml:space="preserve">199501   </v>
      </c>
      <c r="H56" t="str">
        <v xml:space="preserve">-1.55    </v>
      </c>
      <c r="I56" t="str">
        <v xml:space="preserve">1.62    </v>
      </c>
      <c r="J56" t="str">
        <v xml:space="preserve">0.96    </v>
      </c>
      <c r="K56" t="str">
        <v xml:space="preserve">0.29    </v>
      </c>
      <c r="L56" t="str">
        <v xml:space="preserve">0.27    </v>
      </c>
      <c r="M56" t="str">
        <v>0.42</v>
      </c>
      <c r="O56" t="str">
        <f t="shared" si="2"/>
        <v>1995</v>
      </c>
      <c r="P56" t="str">
        <f t="shared" si="3"/>
        <v>01</v>
      </c>
      <c r="Q56">
        <f t="shared" si="4"/>
        <v>-1.55</v>
      </c>
      <c r="R56">
        <f t="shared" si="4"/>
        <v>1.62</v>
      </c>
      <c r="S56">
        <f t="shared" si="4"/>
        <v>0.96</v>
      </c>
      <c r="T56">
        <f t="shared" si="4"/>
        <v>0.28999999999999998</v>
      </c>
      <c r="U56">
        <f t="shared" si="4"/>
        <v>0.27</v>
      </c>
      <c r="V56">
        <f t="shared" si="1"/>
        <v>0.42</v>
      </c>
    </row>
    <row r="57" spans="1:22" x14ac:dyDescent="0.25">
      <c r="A57" t="str">
        <f>Europe_5_Factors!A63</f>
        <v>199502    ,1.97   ,-0.62   ,-0.76    ,0.82   ,-0.78    ,0.40</v>
      </c>
      <c r="G57" t="str" cm="1">
        <f t="array" ref="G57:M57">_xlfn.TEXTSPLIT(A57, ",")</f>
        <v xml:space="preserve">199502    </v>
      </c>
      <c r="H57" t="str">
        <v xml:space="preserve">1.97   </v>
      </c>
      <c r="I57" t="str">
        <v xml:space="preserve">-0.62   </v>
      </c>
      <c r="J57" t="str">
        <v xml:space="preserve">-0.76    </v>
      </c>
      <c r="K57" t="str">
        <v xml:space="preserve">0.82   </v>
      </c>
      <c r="L57" t="str">
        <v xml:space="preserve">-0.78    </v>
      </c>
      <c r="M57" t="str">
        <v>0.40</v>
      </c>
      <c r="O57" t="str">
        <f t="shared" si="2"/>
        <v>1995</v>
      </c>
      <c r="P57" t="str">
        <f t="shared" si="3"/>
        <v>02</v>
      </c>
      <c r="Q57">
        <f t="shared" si="4"/>
        <v>1.97</v>
      </c>
      <c r="R57">
        <f t="shared" si="4"/>
        <v>-0.62</v>
      </c>
      <c r="S57">
        <f t="shared" si="4"/>
        <v>-0.76</v>
      </c>
      <c r="T57">
        <f t="shared" si="4"/>
        <v>0.82</v>
      </c>
      <c r="U57">
        <f t="shared" si="4"/>
        <v>-0.78</v>
      </c>
      <c r="V57">
        <f t="shared" si="1"/>
        <v>0.4</v>
      </c>
    </row>
    <row r="58" spans="1:22" x14ac:dyDescent="0.25">
      <c r="A58" t="str">
        <f>Europe_5_Factors!A64</f>
        <v>199503    ,3.45   ,-1.62   ,-2.47    ,2.76   ,-0.23    ,0.46</v>
      </c>
      <c r="G58" t="str" cm="1">
        <f t="array" ref="G58:M58">_xlfn.TEXTSPLIT(A58, ",")</f>
        <v xml:space="preserve">199503    </v>
      </c>
      <c r="H58" t="str">
        <v xml:space="preserve">3.45   </v>
      </c>
      <c r="I58" t="str">
        <v xml:space="preserve">-1.62   </v>
      </c>
      <c r="J58" t="str">
        <v xml:space="preserve">-2.47    </v>
      </c>
      <c r="K58" t="str">
        <v xml:space="preserve">2.76   </v>
      </c>
      <c r="L58" t="str">
        <v xml:space="preserve">-0.23    </v>
      </c>
      <c r="M58" t="str">
        <v>0.46</v>
      </c>
      <c r="O58" t="str">
        <f t="shared" si="2"/>
        <v>1995</v>
      </c>
      <c r="P58" t="str">
        <f t="shared" si="3"/>
        <v>03</v>
      </c>
      <c r="Q58">
        <f t="shared" si="4"/>
        <v>3.45</v>
      </c>
      <c r="R58">
        <f t="shared" si="4"/>
        <v>-1.62</v>
      </c>
      <c r="S58">
        <f t="shared" si="4"/>
        <v>-2.4700000000000002</v>
      </c>
      <c r="T58">
        <f t="shared" si="4"/>
        <v>2.76</v>
      </c>
      <c r="U58">
        <f t="shared" si="4"/>
        <v>-0.23</v>
      </c>
      <c r="V58">
        <f t="shared" si="1"/>
        <v>0.46</v>
      </c>
    </row>
    <row r="59" spans="1:22" x14ac:dyDescent="0.25">
      <c r="A59" t="str">
        <f>Europe_5_Factors!A65</f>
        <v>199504    ,2.56   ,-1.64    ,0.40   ,-0.01   ,-1.08    ,0.45</v>
      </c>
      <c r="G59" t="str" cm="1">
        <f t="array" ref="G59:M59">_xlfn.TEXTSPLIT(A59, ",")</f>
        <v xml:space="preserve">199504    </v>
      </c>
      <c r="H59" t="str">
        <v xml:space="preserve">2.56   </v>
      </c>
      <c r="I59" t="str">
        <v xml:space="preserve">-1.64    </v>
      </c>
      <c r="J59" t="str">
        <v xml:space="preserve">0.40   </v>
      </c>
      <c r="K59" t="str">
        <v xml:space="preserve">-0.01   </v>
      </c>
      <c r="L59" t="str">
        <v xml:space="preserve">-1.08    </v>
      </c>
      <c r="M59" t="str">
        <v>0.45</v>
      </c>
      <c r="O59" t="str">
        <f t="shared" si="2"/>
        <v>1995</v>
      </c>
      <c r="P59" t="str">
        <f t="shared" si="3"/>
        <v>04</v>
      </c>
      <c r="Q59">
        <f t="shared" si="4"/>
        <v>2.56</v>
      </c>
      <c r="R59">
        <f t="shared" si="4"/>
        <v>-1.64</v>
      </c>
      <c r="S59">
        <f t="shared" si="4"/>
        <v>0.4</v>
      </c>
      <c r="T59">
        <f t="shared" si="4"/>
        <v>-0.01</v>
      </c>
      <c r="U59">
        <f t="shared" si="4"/>
        <v>-1.08</v>
      </c>
      <c r="V59">
        <f t="shared" si="1"/>
        <v>0.45</v>
      </c>
    </row>
    <row r="60" spans="1:22" x14ac:dyDescent="0.25">
      <c r="A60" t="str">
        <f>Europe_5_Factors!A66</f>
        <v>199505    ,1.76   ,-0.21    ,0.46    ,0.16   ,-0.97    ,0.54</v>
      </c>
      <c r="G60" t="str" cm="1">
        <f t="array" ref="G60:M60">_xlfn.TEXTSPLIT(A60, ",")</f>
        <v xml:space="preserve">199505    </v>
      </c>
      <c r="H60" t="str">
        <v xml:space="preserve">1.76   </v>
      </c>
      <c r="I60" t="str">
        <v xml:space="preserve">-0.21    </v>
      </c>
      <c r="J60" t="str">
        <v xml:space="preserve">0.46    </v>
      </c>
      <c r="K60" t="str">
        <v xml:space="preserve">0.16   </v>
      </c>
      <c r="L60" t="str">
        <v xml:space="preserve">-0.97    </v>
      </c>
      <c r="M60" t="str">
        <v>0.54</v>
      </c>
      <c r="O60" t="str">
        <f t="shared" si="2"/>
        <v>1995</v>
      </c>
      <c r="P60" t="str">
        <f t="shared" si="3"/>
        <v>05</v>
      </c>
      <c r="Q60">
        <f t="shared" si="4"/>
        <v>1.76</v>
      </c>
      <c r="R60">
        <f t="shared" si="4"/>
        <v>-0.21</v>
      </c>
      <c r="S60">
        <f t="shared" si="4"/>
        <v>0.46</v>
      </c>
      <c r="T60">
        <f t="shared" si="4"/>
        <v>0.16</v>
      </c>
      <c r="U60">
        <f t="shared" si="4"/>
        <v>-0.97</v>
      </c>
      <c r="V60">
        <f t="shared" si="1"/>
        <v>0.54</v>
      </c>
    </row>
    <row r="61" spans="1:22" x14ac:dyDescent="0.25">
      <c r="A61" t="str">
        <f>Europe_5_Factors!A67</f>
        <v>199506    ,1.00    ,0.14   ,-0.63    ,0.78   ,-0.94    ,0.47</v>
      </c>
      <c r="G61" t="str" cm="1">
        <f t="array" ref="G61:M61">_xlfn.TEXTSPLIT(A61, ",")</f>
        <v xml:space="preserve">199506    </v>
      </c>
      <c r="H61" t="str">
        <v xml:space="preserve">1.00    </v>
      </c>
      <c r="I61" t="str">
        <v xml:space="preserve">0.14   </v>
      </c>
      <c r="J61" t="str">
        <v xml:space="preserve">-0.63    </v>
      </c>
      <c r="K61" t="str">
        <v xml:space="preserve">0.78   </v>
      </c>
      <c r="L61" t="str">
        <v xml:space="preserve">-0.94    </v>
      </c>
      <c r="M61" t="str">
        <v>0.47</v>
      </c>
      <c r="O61" t="str">
        <f t="shared" si="2"/>
        <v>1995</v>
      </c>
      <c r="P61" t="str">
        <f t="shared" si="3"/>
        <v>06</v>
      </c>
      <c r="Q61">
        <f t="shared" si="4"/>
        <v>1</v>
      </c>
      <c r="R61">
        <f t="shared" si="4"/>
        <v>0.14000000000000001</v>
      </c>
      <c r="S61">
        <f t="shared" si="4"/>
        <v>-0.63</v>
      </c>
      <c r="T61">
        <f t="shared" si="4"/>
        <v>0.78</v>
      </c>
      <c r="U61">
        <f t="shared" si="4"/>
        <v>-0.94</v>
      </c>
      <c r="V61">
        <f t="shared" si="1"/>
        <v>0.47</v>
      </c>
    </row>
    <row r="62" spans="1:22" x14ac:dyDescent="0.25">
      <c r="A62" t="str">
        <f>Europe_5_Factors!A68</f>
        <v>199507    ,3.99   ,-1.54   ,-1.03    ,1.81   ,-1.75    ,0.45</v>
      </c>
      <c r="G62" t="str" cm="1">
        <f t="array" ref="G62:M62">_xlfn.TEXTSPLIT(A62, ",")</f>
        <v xml:space="preserve">199507    </v>
      </c>
      <c r="H62" t="str">
        <v xml:space="preserve">3.99   </v>
      </c>
      <c r="I62" t="str">
        <v xml:space="preserve">-1.54   </v>
      </c>
      <c r="J62" t="str">
        <v xml:space="preserve">-1.03    </v>
      </c>
      <c r="K62" t="str">
        <v xml:space="preserve">1.81   </v>
      </c>
      <c r="L62" t="str">
        <v xml:space="preserve">-1.75    </v>
      </c>
      <c r="M62" t="str">
        <v>0.45</v>
      </c>
      <c r="O62" t="str">
        <f t="shared" si="2"/>
        <v>1995</v>
      </c>
      <c r="P62" t="str">
        <f t="shared" si="3"/>
        <v>07</v>
      </c>
      <c r="Q62">
        <f t="shared" si="4"/>
        <v>3.99</v>
      </c>
      <c r="R62">
        <f t="shared" si="4"/>
        <v>-1.54</v>
      </c>
      <c r="S62">
        <f t="shared" si="4"/>
        <v>-1.03</v>
      </c>
      <c r="T62">
        <f t="shared" si="4"/>
        <v>1.81</v>
      </c>
      <c r="U62">
        <f t="shared" ref="U62:U125" si="5">_xlfn.NUMBERVALUE(L62,". ")</f>
        <v>-1.75</v>
      </c>
      <c r="V62">
        <f t="shared" si="1"/>
        <v>0.45</v>
      </c>
    </row>
    <row r="63" spans="1:22" x14ac:dyDescent="0.25">
      <c r="A63" t="str">
        <f>Europe_5_Factors!A69</f>
        <v>199508   ,-4.05    ,1.14   ,-2.29    ,2.12   ,-0.14    ,0.47</v>
      </c>
      <c r="G63" t="str" cm="1">
        <f t="array" ref="G63:M63">_xlfn.TEXTSPLIT(A63, ",")</f>
        <v xml:space="preserve">199508   </v>
      </c>
      <c r="H63" t="str">
        <v xml:space="preserve">-4.05    </v>
      </c>
      <c r="I63" t="str">
        <v xml:space="preserve">1.14   </v>
      </c>
      <c r="J63" t="str">
        <v xml:space="preserve">-2.29    </v>
      </c>
      <c r="K63" t="str">
        <v xml:space="preserve">2.12   </v>
      </c>
      <c r="L63" t="str">
        <v xml:space="preserve">-0.14    </v>
      </c>
      <c r="M63" t="str">
        <v>0.47</v>
      </c>
      <c r="O63" t="str">
        <f t="shared" si="2"/>
        <v>1995</v>
      </c>
      <c r="P63" t="str">
        <f t="shared" si="3"/>
        <v>08</v>
      </c>
      <c r="Q63">
        <f t="shared" si="4"/>
        <v>-4.05</v>
      </c>
      <c r="R63">
        <f t="shared" si="4"/>
        <v>1.1399999999999999</v>
      </c>
      <c r="S63">
        <f t="shared" si="4"/>
        <v>-2.29</v>
      </c>
      <c r="T63">
        <f t="shared" si="4"/>
        <v>2.12</v>
      </c>
      <c r="U63">
        <f t="shared" si="5"/>
        <v>-0.14000000000000001</v>
      </c>
      <c r="V63">
        <f t="shared" si="1"/>
        <v>0.47</v>
      </c>
    </row>
    <row r="64" spans="1:22" x14ac:dyDescent="0.25">
      <c r="A64" t="str">
        <f>Europe_5_Factors!A70</f>
        <v>199509    ,2.37   ,-0.55   ,-1.93    ,0.89   ,-0.92    ,0.43</v>
      </c>
      <c r="G64" t="str" cm="1">
        <f t="array" ref="G64:M64">_xlfn.TEXTSPLIT(A64, ",")</f>
        <v xml:space="preserve">199509    </v>
      </c>
      <c r="H64" t="str">
        <v xml:space="preserve">2.37   </v>
      </c>
      <c r="I64" t="str">
        <v xml:space="preserve">-0.55   </v>
      </c>
      <c r="J64" t="str">
        <v xml:space="preserve">-1.93    </v>
      </c>
      <c r="K64" t="str">
        <v xml:space="preserve">0.89   </v>
      </c>
      <c r="L64" t="str">
        <v xml:space="preserve">-0.92    </v>
      </c>
      <c r="M64" t="str">
        <v>0.43</v>
      </c>
      <c r="O64" t="str">
        <f t="shared" si="2"/>
        <v>1995</v>
      </c>
      <c r="P64" t="str">
        <f t="shared" si="3"/>
        <v>09</v>
      </c>
      <c r="Q64">
        <f t="shared" si="4"/>
        <v>2.37</v>
      </c>
      <c r="R64">
        <f t="shared" si="4"/>
        <v>-0.55000000000000004</v>
      </c>
      <c r="S64">
        <f t="shared" si="4"/>
        <v>-1.93</v>
      </c>
      <c r="T64">
        <f t="shared" si="4"/>
        <v>0.89</v>
      </c>
      <c r="U64">
        <f t="shared" si="5"/>
        <v>-0.92</v>
      </c>
      <c r="V64">
        <f t="shared" si="1"/>
        <v>0.43</v>
      </c>
    </row>
    <row r="65" spans="1:22" x14ac:dyDescent="0.25">
      <c r="A65" t="str">
        <f>Europe_5_Factors!A71</f>
        <v>199510   ,-0.71   ,-0.95   ,-0.29   ,-0.16   ,-0.46    ,0.47</v>
      </c>
      <c r="G65" t="str" cm="1">
        <f t="array" ref="G65:M65">_xlfn.TEXTSPLIT(A65, ",")</f>
        <v xml:space="preserve">199510   </v>
      </c>
      <c r="H65" t="str">
        <v xml:space="preserve">-0.71   </v>
      </c>
      <c r="I65" t="str">
        <v xml:space="preserve">-0.95   </v>
      </c>
      <c r="J65" t="str">
        <v xml:space="preserve">-0.29   </v>
      </c>
      <c r="K65" t="str">
        <v xml:space="preserve">-0.16   </v>
      </c>
      <c r="L65" t="str">
        <v xml:space="preserve">-0.46    </v>
      </c>
      <c r="M65" t="str">
        <v>0.47</v>
      </c>
      <c r="O65" t="str">
        <f t="shared" si="2"/>
        <v>1995</v>
      </c>
      <c r="P65" t="str">
        <f t="shared" si="3"/>
        <v>10</v>
      </c>
      <c r="Q65">
        <f t="shared" si="4"/>
        <v>-0.71</v>
      </c>
      <c r="R65">
        <f t="shared" si="4"/>
        <v>-0.95</v>
      </c>
      <c r="S65">
        <f t="shared" si="4"/>
        <v>-0.28999999999999998</v>
      </c>
      <c r="T65">
        <f t="shared" si="4"/>
        <v>-0.16</v>
      </c>
      <c r="U65">
        <f t="shared" si="5"/>
        <v>-0.46</v>
      </c>
      <c r="V65">
        <f t="shared" si="1"/>
        <v>0.47</v>
      </c>
    </row>
    <row r="66" spans="1:22" x14ac:dyDescent="0.25">
      <c r="A66" t="str">
        <f>Europe_5_Factors!A72</f>
        <v>199511   ,-0.32   ,-3.30    ,0.78   ,-0.05    ,0.78    ,0.42</v>
      </c>
      <c r="G66" t="str" cm="1">
        <f t="array" ref="G66:M66">_xlfn.TEXTSPLIT(A66, ",")</f>
        <v xml:space="preserve">199511   </v>
      </c>
      <c r="H66" t="str">
        <v xml:space="preserve">-0.32   </v>
      </c>
      <c r="I66" t="str">
        <v xml:space="preserve">-3.30    </v>
      </c>
      <c r="J66" t="str">
        <v xml:space="preserve">0.78   </v>
      </c>
      <c r="K66" t="str">
        <v xml:space="preserve">-0.05    </v>
      </c>
      <c r="L66" t="str">
        <v xml:space="preserve">0.78    </v>
      </c>
      <c r="M66" t="str">
        <v>0.42</v>
      </c>
      <c r="O66" t="str">
        <f t="shared" si="2"/>
        <v>1995</v>
      </c>
      <c r="P66" t="str">
        <f t="shared" si="3"/>
        <v>11</v>
      </c>
      <c r="Q66">
        <f t="shared" si="4"/>
        <v>-0.32</v>
      </c>
      <c r="R66">
        <f t="shared" si="4"/>
        <v>-3.3</v>
      </c>
      <c r="S66">
        <f t="shared" si="4"/>
        <v>0.78</v>
      </c>
      <c r="T66">
        <f t="shared" si="4"/>
        <v>-0.05</v>
      </c>
      <c r="U66">
        <f t="shared" si="5"/>
        <v>0.78</v>
      </c>
      <c r="V66">
        <f t="shared" ref="V66:V129" si="6">_xlfn.NUMBERVALUE(M66,". ")</f>
        <v>0.42</v>
      </c>
    </row>
    <row r="67" spans="1:22" x14ac:dyDescent="0.25">
      <c r="A67" t="str">
        <f>Europe_5_Factors!A73</f>
        <v>199512    ,1.84   ,-1.19    ,1.03   ,-1.78   ,-0.54    ,0.49</v>
      </c>
      <c r="G67" t="str" cm="1">
        <f t="array" ref="G67:M67">_xlfn.TEXTSPLIT(A67, ",")</f>
        <v xml:space="preserve">199512    </v>
      </c>
      <c r="H67" t="str">
        <v xml:space="preserve">1.84   </v>
      </c>
      <c r="I67" t="str">
        <v xml:space="preserve">-1.19    </v>
      </c>
      <c r="J67" t="str">
        <v xml:space="preserve">1.03   </v>
      </c>
      <c r="K67" t="str">
        <v xml:space="preserve">-1.78   </v>
      </c>
      <c r="L67" t="str">
        <v xml:space="preserve">-0.54    </v>
      </c>
      <c r="M67" t="str">
        <v>0.49</v>
      </c>
      <c r="O67" t="str">
        <f t="shared" ref="O67:O130" si="7">LEFT(G67, 4)</f>
        <v>1995</v>
      </c>
      <c r="P67" t="str">
        <f t="shared" ref="P67:P130" si="8">RIGHT(TEXT(G67,"0"),2)</f>
        <v>12</v>
      </c>
      <c r="Q67">
        <f t="shared" ref="Q67:T130" si="9">_xlfn.NUMBERVALUE(H67,". ")</f>
        <v>1.84</v>
      </c>
      <c r="R67">
        <f t="shared" si="9"/>
        <v>-1.19</v>
      </c>
      <c r="S67">
        <f t="shared" si="9"/>
        <v>1.03</v>
      </c>
      <c r="T67">
        <f t="shared" si="9"/>
        <v>-1.78</v>
      </c>
      <c r="U67">
        <f t="shared" si="5"/>
        <v>-0.54</v>
      </c>
      <c r="V67">
        <f t="shared" si="6"/>
        <v>0.49</v>
      </c>
    </row>
    <row r="68" spans="1:22" x14ac:dyDescent="0.25">
      <c r="A68" t="str">
        <f>Europe_5_Factors!A74</f>
        <v>199601    ,0.44    ,0.06    ,0.12    ,1.75   ,-0.03    ,0.43</v>
      </c>
      <c r="G68" t="str" cm="1">
        <f t="array" ref="G68:M68">_xlfn.TEXTSPLIT(A68, ",")</f>
        <v xml:space="preserve">199601    </v>
      </c>
      <c r="H68" t="str">
        <v xml:space="preserve">0.44    </v>
      </c>
      <c r="I68" t="str">
        <v xml:space="preserve">0.06    </v>
      </c>
      <c r="J68" t="str">
        <v xml:space="preserve">0.12    </v>
      </c>
      <c r="K68" t="str">
        <v xml:space="preserve">1.75   </v>
      </c>
      <c r="L68" t="str">
        <v xml:space="preserve">-0.03    </v>
      </c>
      <c r="M68" t="str">
        <v>0.43</v>
      </c>
      <c r="O68" t="str">
        <f t="shared" si="7"/>
        <v>1996</v>
      </c>
      <c r="P68" t="str">
        <f t="shared" si="8"/>
        <v>01</v>
      </c>
      <c r="Q68">
        <f t="shared" si="9"/>
        <v>0.44</v>
      </c>
      <c r="R68">
        <f t="shared" si="9"/>
        <v>0.06</v>
      </c>
      <c r="S68">
        <f t="shared" si="9"/>
        <v>0.12</v>
      </c>
      <c r="T68">
        <f t="shared" si="9"/>
        <v>1.75</v>
      </c>
      <c r="U68">
        <f t="shared" si="5"/>
        <v>-0.03</v>
      </c>
      <c r="V68">
        <f t="shared" si="6"/>
        <v>0.43</v>
      </c>
    </row>
    <row r="69" spans="1:22" x14ac:dyDescent="0.25">
      <c r="A69" t="str">
        <f>Europe_5_Factors!A75</f>
        <v>199602    ,1.88    ,1.65    ,0.21    ,2.56   ,-0.64    ,0.39</v>
      </c>
      <c r="G69" t="str" cm="1">
        <f t="array" ref="G69:M69">_xlfn.TEXTSPLIT(A69, ",")</f>
        <v xml:space="preserve">199602    </v>
      </c>
      <c r="H69" t="str">
        <v xml:space="preserve">1.88    </v>
      </c>
      <c r="I69" t="str">
        <v xml:space="preserve">1.65    </v>
      </c>
      <c r="J69" t="str">
        <v xml:space="preserve">0.21    </v>
      </c>
      <c r="K69" t="str">
        <v xml:space="preserve">2.56   </v>
      </c>
      <c r="L69" t="str">
        <v xml:space="preserve">-0.64    </v>
      </c>
      <c r="M69" t="str">
        <v>0.39</v>
      </c>
      <c r="O69" t="str">
        <f t="shared" si="7"/>
        <v>1996</v>
      </c>
      <c r="P69" t="str">
        <f t="shared" si="8"/>
        <v>02</v>
      </c>
      <c r="Q69">
        <f t="shared" si="9"/>
        <v>1.88</v>
      </c>
      <c r="R69">
        <f t="shared" si="9"/>
        <v>1.65</v>
      </c>
      <c r="S69">
        <f t="shared" si="9"/>
        <v>0.21</v>
      </c>
      <c r="T69">
        <f t="shared" si="9"/>
        <v>2.56</v>
      </c>
      <c r="U69">
        <f t="shared" si="5"/>
        <v>-0.64</v>
      </c>
      <c r="V69">
        <f t="shared" si="6"/>
        <v>0.39</v>
      </c>
    </row>
    <row r="70" spans="1:22" x14ac:dyDescent="0.25">
      <c r="A70" t="str">
        <f>Europe_5_Factors!A76</f>
        <v>199603    ,0.89    ,0.42    ,0.51    ,0.77    ,0.56    ,0.39</v>
      </c>
      <c r="G70" t="str" cm="1">
        <f t="array" ref="G70:M70">_xlfn.TEXTSPLIT(A70, ",")</f>
        <v xml:space="preserve">199603    </v>
      </c>
      <c r="H70" t="str">
        <v xml:space="preserve">0.89    </v>
      </c>
      <c r="I70" t="str">
        <v xml:space="preserve">0.42    </v>
      </c>
      <c r="J70" t="str">
        <v xml:space="preserve">0.51    </v>
      </c>
      <c r="K70" t="str">
        <v xml:space="preserve">0.77    </v>
      </c>
      <c r="L70" t="str">
        <v xml:space="preserve">0.56    </v>
      </c>
      <c r="M70" t="str">
        <v>0.39</v>
      </c>
      <c r="O70" t="str">
        <f t="shared" si="7"/>
        <v>1996</v>
      </c>
      <c r="P70" t="str">
        <f t="shared" si="8"/>
        <v>03</v>
      </c>
      <c r="Q70">
        <f t="shared" si="9"/>
        <v>0.89</v>
      </c>
      <c r="R70">
        <f t="shared" si="9"/>
        <v>0.42</v>
      </c>
      <c r="S70">
        <f t="shared" si="9"/>
        <v>0.51</v>
      </c>
      <c r="T70">
        <f t="shared" si="9"/>
        <v>0.77</v>
      </c>
      <c r="U70">
        <f t="shared" si="5"/>
        <v>0.56000000000000005</v>
      </c>
      <c r="V70">
        <f t="shared" si="6"/>
        <v>0.39</v>
      </c>
    </row>
    <row r="71" spans="1:22" x14ac:dyDescent="0.25">
      <c r="A71" t="str">
        <f>Europe_5_Factors!A77</f>
        <v>199604    ,0.62    ,0.56    ,0.37    ,0.19   ,-0.04    ,0.46</v>
      </c>
      <c r="G71" t="str" cm="1">
        <f t="array" ref="G71:M71">_xlfn.TEXTSPLIT(A71, ",")</f>
        <v xml:space="preserve">199604    </v>
      </c>
      <c r="H71" t="str">
        <v xml:space="preserve">0.62    </v>
      </c>
      <c r="I71" t="str">
        <v xml:space="preserve">0.56    </v>
      </c>
      <c r="J71" t="str">
        <v xml:space="preserve">0.37    </v>
      </c>
      <c r="K71" t="str">
        <v xml:space="preserve">0.19   </v>
      </c>
      <c r="L71" t="str">
        <v xml:space="preserve">-0.04    </v>
      </c>
      <c r="M71" t="str">
        <v>0.46</v>
      </c>
      <c r="O71" t="str">
        <f t="shared" si="7"/>
        <v>1996</v>
      </c>
      <c r="P71" t="str">
        <f t="shared" si="8"/>
        <v>04</v>
      </c>
      <c r="Q71">
        <f t="shared" si="9"/>
        <v>0.62</v>
      </c>
      <c r="R71">
        <f t="shared" si="9"/>
        <v>0.56000000000000005</v>
      </c>
      <c r="S71">
        <f t="shared" si="9"/>
        <v>0.37</v>
      </c>
      <c r="T71">
        <f t="shared" si="9"/>
        <v>0.19</v>
      </c>
      <c r="U71">
        <f t="shared" si="5"/>
        <v>-0.04</v>
      </c>
      <c r="V71">
        <f t="shared" si="6"/>
        <v>0.46</v>
      </c>
    </row>
    <row r="72" spans="1:22" x14ac:dyDescent="0.25">
      <c r="A72" t="str">
        <f>Europe_5_Factors!A78</f>
        <v>199605    ,1.50    ,1.78   ,-0.28    ,1.97   ,-0.67    ,0.42</v>
      </c>
      <c r="G72" t="str" cm="1">
        <f t="array" ref="G72:M72">_xlfn.TEXTSPLIT(A72, ",")</f>
        <v xml:space="preserve">199605    </v>
      </c>
      <c r="H72" t="str">
        <v xml:space="preserve">1.50    </v>
      </c>
      <c r="I72" t="str">
        <v xml:space="preserve">1.78   </v>
      </c>
      <c r="J72" t="str">
        <v xml:space="preserve">-0.28    </v>
      </c>
      <c r="K72" t="str">
        <v xml:space="preserve">1.97   </v>
      </c>
      <c r="L72" t="str">
        <v xml:space="preserve">-0.67    </v>
      </c>
      <c r="M72" t="str">
        <v>0.42</v>
      </c>
      <c r="O72" t="str">
        <f t="shared" si="7"/>
        <v>1996</v>
      </c>
      <c r="P72" t="str">
        <f t="shared" si="8"/>
        <v>05</v>
      </c>
      <c r="Q72">
        <f t="shared" si="9"/>
        <v>1.5</v>
      </c>
      <c r="R72">
        <f t="shared" si="9"/>
        <v>1.78</v>
      </c>
      <c r="S72">
        <f t="shared" si="9"/>
        <v>-0.28000000000000003</v>
      </c>
      <c r="T72">
        <f t="shared" si="9"/>
        <v>1.97</v>
      </c>
      <c r="U72">
        <f t="shared" si="5"/>
        <v>-0.67</v>
      </c>
      <c r="V72">
        <f t="shared" si="6"/>
        <v>0.42</v>
      </c>
    </row>
    <row r="73" spans="1:22" x14ac:dyDescent="0.25">
      <c r="A73" t="str">
        <f>Europe_5_Factors!A79</f>
        <v>199606    ,0.22   ,-0.51    ,0.33    ,0.66    ,0.63    ,0.40</v>
      </c>
      <c r="G73" t="str" cm="1">
        <f t="array" ref="G73:M73">_xlfn.TEXTSPLIT(A73, ",")</f>
        <v xml:space="preserve">199606    </v>
      </c>
      <c r="H73" t="str">
        <v xml:space="preserve">0.22   </v>
      </c>
      <c r="I73" t="str">
        <v xml:space="preserve">-0.51    </v>
      </c>
      <c r="J73" t="str">
        <v xml:space="preserve">0.33    </v>
      </c>
      <c r="K73" t="str">
        <v xml:space="preserve">0.66    </v>
      </c>
      <c r="L73" t="str">
        <v xml:space="preserve">0.63    </v>
      </c>
      <c r="M73" t="str">
        <v>0.40</v>
      </c>
      <c r="O73" t="str">
        <f t="shared" si="7"/>
        <v>1996</v>
      </c>
      <c r="P73" t="str">
        <f t="shared" si="8"/>
        <v>06</v>
      </c>
      <c r="Q73">
        <f t="shared" si="9"/>
        <v>0.22</v>
      </c>
      <c r="R73">
        <f t="shared" si="9"/>
        <v>-0.51</v>
      </c>
      <c r="S73">
        <f t="shared" si="9"/>
        <v>0.33</v>
      </c>
      <c r="T73">
        <f t="shared" si="9"/>
        <v>0.66</v>
      </c>
      <c r="U73">
        <f t="shared" si="5"/>
        <v>0.63</v>
      </c>
      <c r="V73">
        <f t="shared" si="6"/>
        <v>0.4</v>
      </c>
    </row>
    <row r="74" spans="1:22" x14ac:dyDescent="0.25">
      <c r="A74" t="str">
        <f>Europe_5_Factors!A80</f>
        <v>199607   ,-1.79   ,-0.13    ,0.97   ,-0.28    ,0.06    ,0.45</v>
      </c>
      <c r="G74" t="str" cm="1">
        <f t="array" ref="G74:M74">_xlfn.TEXTSPLIT(A74, ",")</f>
        <v xml:space="preserve">199607   </v>
      </c>
      <c r="H74" t="str">
        <v xml:space="preserve">-1.79   </v>
      </c>
      <c r="I74" t="str">
        <v xml:space="preserve">-0.13    </v>
      </c>
      <c r="J74" t="str">
        <v xml:space="preserve">0.97   </v>
      </c>
      <c r="K74" t="str">
        <v xml:space="preserve">-0.28    </v>
      </c>
      <c r="L74" t="str">
        <v xml:space="preserve">0.06    </v>
      </c>
      <c r="M74" t="str">
        <v>0.45</v>
      </c>
      <c r="O74" t="str">
        <f t="shared" si="7"/>
        <v>1996</v>
      </c>
      <c r="P74" t="str">
        <f t="shared" si="8"/>
        <v>07</v>
      </c>
      <c r="Q74">
        <f t="shared" si="9"/>
        <v>-1.79</v>
      </c>
      <c r="R74">
        <f t="shared" si="9"/>
        <v>-0.13</v>
      </c>
      <c r="S74">
        <f t="shared" si="9"/>
        <v>0.97</v>
      </c>
      <c r="T74">
        <f t="shared" si="9"/>
        <v>-0.28000000000000003</v>
      </c>
      <c r="U74">
        <f t="shared" si="5"/>
        <v>0.06</v>
      </c>
      <c r="V74">
        <f t="shared" si="6"/>
        <v>0.45</v>
      </c>
    </row>
    <row r="75" spans="1:22" x14ac:dyDescent="0.25">
      <c r="A75" t="str">
        <f>Europe_5_Factors!A81</f>
        <v>199608    ,2.26   ,-0.85   ,-1.49    ,1.83   ,-1.32    ,0.41</v>
      </c>
      <c r="G75" t="str" cm="1">
        <f t="array" ref="G75:M75">_xlfn.TEXTSPLIT(A75, ",")</f>
        <v xml:space="preserve">199608    </v>
      </c>
      <c r="H75" t="str">
        <v xml:space="preserve">2.26   </v>
      </c>
      <c r="I75" t="str">
        <v xml:space="preserve">-0.85   </v>
      </c>
      <c r="J75" t="str">
        <v xml:space="preserve">-1.49    </v>
      </c>
      <c r="K75" t="str">
        <v xml:space="preserve">1.83   </v>
      </c>
      <c r="L75" t="str">
        <v xml:space="preserve">-1.32    </v>
      </c>
      <c r="M75" t="str">
        <v>0.41</v>
      </c>
      <c r="O75" t="str">
        <f t="shared" si="7"/>
        <v>1996</v>
      </c>
      <c r="P75" t="str">
        <f t="shared" si="8"/>
        <v>08</v>
      </c>
      <c r="Q75">
        <f t="shared" si="9"/>
        <v>2.2599999999999998</v>
      </c>
      <c r="R75">
        <f t="shared" si="9"/>
        <v>-0.85</v>
      </c>
      <c r="S75">
        <f t="shared" si="9"/>
        <v>-1.49</v>
      </c>
      <c r="T75">
        <f t="shared" si="9"/>
        <v>1.83</v>
      </c>
      <c r="U75">
        <f t="shared" si="5"/>
        <v>-1.32</v>
      </c>
      <c r="V75">
        <f t="shared" si="6"/>
        <v>0.41</v>
      </c>
    </row>
    <row r="76" spans="1:22" x14ac:dyDescent="0.25">
      <c r="A76" t="str">
        <f>Europe_5_Factors!A82</f>
        <v>199609    ,1.17   ,-2.61    ,0.49    ,1.26   ,-0.19    ,0.44</v>
      </c>
      <c r="G76" t="str" cm="1">
        <f t="array" ref="G76:M76">_xlfn.TEXTSPLIT(A76, ",")</f>
        <v xml:space="preserve">199609    </v>
      </c>
      <c r="H76" t="str">
        <v xml:space="preserve">1.17   </v>
      </c>
      <c r="I76" t="str">
        <v xml:space="preserve">-2.61    </v>
      </c>
      <c r="J76" t="str">
        <v xml:space="preserve">0.49    </v>
      </c>
      <c r="K76" t="str">
        <v xml:space="preserve">1.26   </v>
      </c>
      <c r="L76" t="str">
        <v xml:space="preserve">-0.19    </v>
      </c>
      <c r="M76" t="str">
        <v>0.44</v>
      </c>
      <c r="O76" t="str">
        <f t="shared" si="7"/>
        <v>1996</v>
      </c>
      <c r="P76" t="str">
        <f t="shared" si="8"/>
        <v>09</v>
      </c>
      <c r="Q76">
        <f t="shared" si="9"/>
        <v>1.17</v>
      </c>
      <c r="R76">
        <f t="shared" si="9"/>
        <v>-2.61</v>
      </c>
      <c r="S76">
        <f t="shared" si="9"/>
        <v>0.49</v>
      </c>
      <c r="T76">
        <f t="shared" si="9"/>
        <v>1.26</v>
      </c>
      <c r="U76">
        <f t="shared" si="5"/>
        <v>-0.19</v>
      </c>
      <c r="V76">
        <f t="shared" si="6"/>
        <v>0.44</v>
      </c>
    </row>
    <row r="77" spans="1:22" x14ac:dyDescent="0.25">
      <c r="A77" t="str">
        <f>Europe_5_Factors!A83</f>
        <v>199610    ,1.55    ,0.98   ,-1.30    ,1.49   ,-1.22    ,0.42</v>
      </c>
      <c r="G77" t="str" cm="1">
        <f t="array" ref="G77:M77">_xlfn.TEXTSPLIT(A77, ",")</f>
        <v xml:space="preserve">199610    </v>
      </c>
      <c r="H77" t="str">
        <v xml:space="preserve">1.55    </v>
      </c>
      <c r="I77" t="str">
        <v xml:space="preserve">0.98   </v>
      </c>
      <c r="J77" t="str">
        <v xml:space="preserve">-1.30    </v>
      </c>
      <c r="K77" t="str">
        <v xml:space="preserve">1.49   </v>
      </c>
      <c r="L77" t="str">
        <v xml:space="preserve">-1.22    </v>
      </c>
      <c r="M77" t="str">
        <v>0.42</v>
      </c>
      <c r="O77" t="str">
        <f t="shared" si="7"/>
        <v>1996</v>
      </c>
      <c r="P77" t="str">
        <f t="shared" si="8"/>
        <v>10</v>
      </c>
      <c r="Q77">
        <f t="shared" si="9"/>
        <v>1.55</v>
      </c>
      <c r="R77">
        <f t="shared" si="9"/>
        <v>0.98</v>
      </c>
      <c r="S77">
        <f t="shared" si="9"/>
        <v>-1.3</v>
      </c>
      <c r="T77">
        <f t="shared" si="9"/>
        <v>1.49</v>
      </c>
      <c r="U77">
        <f t="shared" si="5"/>
        <v>-1.22</v>
      </c>
      <c r="V77">
        <f t="shared" si="6"/>
        <v>0.42</v>
      </c>
    </row>
    <row r="78" spans="1:22" x14ac:dyDescent="0.25">
      <c r="A78" t="str">
        <f>Europe_5_Factors!A84</f>
        <v>199611    ,4.08   ,-2.53    ,1.01    ,0.26   ,-0.19    ,0.41</v>
      </c>
      <c r="G78" t="str" cm="1">
        <f t="array" ref="G78:M78">_xlfn.TEXTSPLIT(A78, ",")</f>
        <v xml:space="preserve">199611    </v>
      </c>
      <c r="H78" t="str">
        <v xml:space="preserve">4.08   </v>
      </c>
      <c r="I78" t="str">
        <v xml:space="preserve">-2.53    </v>
      </c>
      <c r="J78" t="str">
        <v xml:space="preserve">1.01    </v>
      </c>
      <c r="K78" t="str">
        <v xml:space="preserve">0.26   </v>
      </c>
      <c r="L78" t="str">
        <v xml:space="preserve">-0.19    </v>
      </c>
      <c r="M78" t="str">
        <v>0.41</v>
      </c>
      <c r="O78" t="str">
        <f t="shared" si="7"/>
        <v>1996</v>
      </c>
      <c r="P78" t="str">
        <f t="shared" si="8"/>
        <v>11</v>
      </c>
      <c r="Q78">
        <f t="shared" si="9"/>
        <v>4.08</v>
      </c>
      <c r="R78">
        <f t="shared" si="9"/>
        <v>-2.5299999999999998</v>
      </c>
      <c r="S78">
        <f t="shared" si="9"/>
        <v>1.01</v>
      </c>
      <c r="T78">
        <f t="shared" si="9"/>
        <v>0.26</v>
      </c>
      <c r="U78">
        <f t="shared" si="5"/>
        <v>-0.19</v>
      </c>
      <c r="V78">
        <f t="shared" si="6"/>
        <v>0.41</v>
      </c>
    </row>
    <row r="79" spans="1:22" x14ac:dyDescent="0.25">
      <c r="A79" t="str">
        <f>Europe_5_Factors!A85</f>
        <v>199612    ,2.01    ,0.17    ,0.75    ,1.06    ,0.42    ,0.46</v>
      </c>
      <c r="G79" t="str" cm="1">
        <f t="array" ref="G79:M79">_xlfn.TEXTSPLIT(A79, ",")</f>
        <v xml:space="preserve">199612    </v>
      </c>
      <c r="H79" t="str">
        <v xml:space="preserve">2.01    </v>
      </c>
      <c r="I79" t="str">
        <v xml:space="preserve">0.17    </v>
      </c>
      <c r="J79" t="str">
        <v xml:space="preserve">0.75    </v>
      </c>
      <c r="K79" t="str">
        <v xml:space="preserve">1.06    </v>
      </c>
      <c r="L79" t="str">
        <v xml:space="preserve">0.42    </v>
      </c>
      <c r="M79" t="str">
        <v>0.46</v>
      </c>
      <c r="O79" t="str">
        <f t="shared" si="7"/>
        <v>1996</v>
      </c>
      <c r="P79" t="str">
        <f t="shared" si="8"/>
        <v>12</v>
      </c>
      <c r="Q79">
        <f t="shared" si="9"/>
        <v>2.0099999999999998</v>
      </c>
      <c r="R79">
        <f t="shared" si="9"/>
        <v>0.17</v>
      </c>
      <c r="S79">
        <f t="shared" si="9"/>
        <v>0.75</v>
      </c>
      <c r="T79">
        <f t="shared" si="9"/>
        <v>1.06</v>
      </c>
      <c r="U79">
        <f t="shared" si="5"/>
        <v>0.42</v>
      </c>
      <c r="V79">
        <f t="shared" si="6"/>
        <v>0.46</v>
      </c>
    </row>
    <row r="80" spans="1:22" x14ac:dyDescent="0.25">
      <c r="A80" t="str">
        <f>Europe_5_Factors!A86</f>
        <v>199701   ,-0.35    ,0.74    ,2.01   ,-1.00    ,1.02    ,0.45</v>
      </c>
      <c r="G80" t="str" cm="1">
        <f t="array" ref="G80:M80">_xlfn.TEXTSPLIT(A80, ",")</f>
        <v xml:space="preserve">199701   </v>
      </c>
      <c r="H80" t="str">
        <v xml:space="preserve">-0.35    </v>
      </c>
      <c r="I80" t="str">
        <v xml:space="preserve">0.74    </v>
      </c>
      <c r="J80" t="str">
        <v xml:space="preserve">2.01   </v>
      </c>
      <c r="K80" t="str">
        <v xml:space="preserve">-1.00    </v>
      </c>
      <c r="L80" t="str">
        <v xml:space="preserve">1.02    </v>
      </c>
      <c r="M80" t="str">
        <v>0.45</v>
      </c>
      <c r="O80" t="str">
        <f t="shared" si="7"/>
        <v>1997</v>
      </c>
      <c r="P80" t="str">
        <f t="shared" si="8"/>
        <v>01</v>
      </c>
      <c r="Q80">
        <f t="shared" si="9"/>
        <v>-0.35</v>
      </c>
      <c r="R80">
        <f t="shared" si="9"/>
        <v>0.74</v>
      </c>
      <c r="S80">
        <f t="shared" si="9"/>
        <v>2.0099999999999998</v>
      </c>
      <c r="T80">
        <f t="shared" si="9"/>
        <v>-1</v>
      </c>
      <c r="U80">
        <f t="shared" si="5"/>
        <v>1.02</v>
      </c>
      <c r="V80">
        <f t="shared" si="6"/>
        <v>0.45</v>
      </c>
    </row>
    <row r="81" spans="1:22" x14ac:dyDescent="0.25">
      <c r="A81" t="str">
        <f>Europe_5_Factors!A87</f>
        <v>199702    ,0.68    ,0.60   ,-0.25   ,-0.29   ,-1.32    ,0.39</v>
      </c>
      <c r="G81" t="str" cm="1">
        <f t="array" ref="G81:M81">_xlfn.TEXTSPLIT(A81, ",")</f>
        <v xml:space="preserve">199702    </v>
      </c>
      <c r="H81" t="str">
        <v xml:space="preserve">0.68    </v>
      </c>
      <c r="I81" t="str">
        <v xml:space="preserve">0.60   </v>
      </c>
      <c r="J81" t="str">
        <v xml:space="preserve">-0.25   </v>
      </c>
      <c r="K81" t="str">
        <v xml:space="preserve">-0.29   </v>
      </c>
      <c r="L81" t="str">
        <v xml:space="preserve">-1.32    </v>
      </c>
      <c r="M81" t="str">
        <v>0.39</v>
      </c>
      <c r="O81" t="str">
        <f t="shared" si="7"/>
        <v>1997</v>
      </c>
      <c r="P81" t="str">
        <f t="shared" si="8"/>
        <v>02</v>
      </c>
      <c r="Q81">
        <f t="shared" si="9"/>
        <v>0.68</v>
      </c>
      <c r="R81">
        <f t="shared" si="9"/>
        <v>0.6</v>
      </c>
      <c r="S81">
        <f t="shared" si="9"/>
        <v>-0.25</v>
      </c>
      <c r="T81">
        <f t="shared" si="9"/>
        <v>-0.28999999999999998</v>
      </c>
      <c r="U81">
        <f t="shared" si="5"/>
        <v>-1.32</v>
      </c>
      <c r="V81">
        <f t="shared" si="6"/>
        <v>0.39</v>
      </c>
    </row>
    <row r="82" spans="1:22" x14ac:dyDescent="0.25">
      <c r="A82" t="str">
        <f>Europe_5_Factors!A88</f>
        <v>199703    ,2.04   ,-0.96    ,1.09    ,0.11    ,1.52    ,0.43</v>
      </c>
      <c r="G82" t="str" cm="1">
        <f t="array" ref="G82:M82">_xlfn.TEXTSPLIT(A82, ",")</f>
        <v xml:space="preserve">199703    </v>
      </c>
      <c r="H82" t="str">
        <v xml:space="preserve">2.04   </v>
      </c>
      <c r="I82" t="str">
        <v xml:space="preserve">-0.96    </v>
      </c>
      <c r="J82" t="str">
        <v xml:space="preserve">1.09    </v>
      </c>
      <c r="K82" t="str">
        <v xml:space="preserve">0.11    </v>
      </c>
      <c r="L82" t="str">
        <v xml:space="preserve">1.52    </v>
      </c>
      <c r="M82" t="str">
        <v>0.43</v>
      </c>
      <c r="O82" t="str">
        <f t="shared" si="7"/>
        <v>1997</v>
      </c>
      <c r="P82" t="str">
        <f t="shared" si="8"/>
        <v>03</v>
      </c>
      <c r="Q82">
        <f t="shared" si="9"/>
        <v>2.04</v>
      </c>
      <c r="R82">
        <f t="shared" si="9"/>
        <v>-0.96</v>
      </c>
      <c r="S82">
        <f t="shared" si="9"/>
        <v>1.0900000000000001</v>
      </c>
      <c r="T82">
        <f t="shared" si="9"/>
        <v>0.11</v>
      </c>
      <c r="U82">
        <f t="shared" si="5"/>
        <v>1.52</v>
      </c>
      <c r="V82">
        <f t="shared" si="6"/>
        <v>0.43</v>
      </c>
    </row>
    <row r="83" spans="1:22" x14ac:dyDescent="0.25">
      <c r="A83" t="str">
        <f>Europe_5_Factors!A89</f>
        <v>199704   ,-0.75   ,-1.38    ,0.19    ,1.11    ,0.26    ,0.43</v>
      </c>
      <c r="G83" t="str" cm="1">
        <f t="array" ref="G83:M83">_xlfn.TEXTSPLIT(A83, ",")</f>
        <v xml:space="preserve">199704   </v>
      </c>
      <c r="H83" t="str">
        <v xml:space="preserve">-0.75   </v>
      </c>
      <c r="I83" t="str">
        <v xml:space="preserve">-1.38    </v>
      </c>
      <c r="J83" t="str">
        <v xml:space="preserve">0.19    </v>
      </c>
      <c r="K83" t="str">
        <v xml:space="preserve">1.11    </v>
      </c>
      <c r="L83" t="str">
        <v xml:space="preserve">0.26    </v>
      </c>
      <c r="M83" t="str">
        <v>0.43</v>
      </c>
      <c r="O83" t="str">
        <f t="shared" si="7"/>
        <v>1997</v>
      </c>
      <c r="P83" t="str">
        <f t="shared" si="8"/>
        <v>04</v>
      </c>
      <c r="Q83">
        <f t="shared" si="9"/>
        <v>-0.75</v>
      </c>
      <c r="R83">
        <f t="shared" si="9"/>
        <v>-1.38</v>
      </c>
      <c r="S83">
        <f t="shared" si="9"/>
        <v>0.19</v>
      </c>
      <c r="T83">
        <f t="shared" si="9"/>
        <v>1.1100000000000001</v>
      </c>
      <c r="U83">
        <f t="shared" si="5"/>
        <v>0.26</v>
      </c>
      <c r="V83">
        <f t="shared" si="6"/>
        <v>0.43</v>
      </c>
    </row>
    <row r="84" spans="1:22" x14ac:dyDescent="0.25">
      <c r="A84" t="str">
        <f>Europe_5_Factors!A90</f>
        <v>199705    ,4.14   ,-1.16    ,1.10   ,-1.25   ,-0.30    ,0.49</v>
      </c>
      <c r="G84" t="str" cm="1">
        <f t="array" ref="G84:M84">_xlfn.TEXTSPLIT(A84, ",")</f>
        <v xml:space="preserve">199705    </v>
      </c>
      <c r="H84" t="str">
        <v xml:space="preserve">4.14   </v>
      </c>
      <c r="I84" t="str">
        <v xml:space="preserve">-1.16    </v>
      </c>
      <c r="J84" t="str">
        <v xml:space="preserve">1.10   </v>
      </c>
      <c r="K84" t="str">
        <v xml:space="preserve">-1.25   </v>
      </c>
      <c r="L84" t="str">
        <v xml:space="preserve">-0.30    </v>
      </c>
      <c r="M84" t="str">
        <v>0.49</v>
      </c>
      <c r="O84" t="str">
        <f t="shared" si="7"/>
        <v>1997</v>
      </c>
      <c r="P84" t="str">
        <f t="shared" si="8"/>
        <v>05</v>
      </c>
      <c r="Q84">
        <f t="shared" si="9"/>
        <v>4.1399999999999997</v>
      </c>
      <c r="R84">
        <f t="shared" si="9"/>
        <v>-1.1599999999999999</v>
      </c>
      <c r="S84">
        <f t="shared" si="9"/>
        <v>1.1000000000000001</v>
      </c>
      <c r="T84">
        <f t="shared" si="9"/>
        <v>-1.25</v>
      </c>
      <c r="U84">
        <f t="shared" si="5"/>
        <v>-0.3</v>
      </c>
      <c r="V84">
        <f t="shared" si="6"/>
        <v>0.49</v>
      </c>
    </row>
    <row r="85" spans="1:22" x14ac:dyDescent="0.25">
      <c r="A85" t="str">
        <f>Europe_5_Factors!A91</f>
        <v>199706    ,3.66   ,-3.45    ,1.04    ,0.32    ,1.41    ,0.37</v>
      </c>
      <c r="G85" t="str" cm="1">
        <f t="array" ref="G85:M85">_xlfn.TEXTSPLIT(A85, ",")</f>
        <v xml:space="preserve">199706    </v>
      </c>
      <c r="H85" t="str">
        <v xml:space="preserve">3.66   </v>
      </c>
      <c r="I85" t="str">
        <v xml:space="preserve">-3.45    </v>
      </c>
      <c r="J85" t="str">
        <v xml:space="preserve">1.04    </v>
      </c>
      <c r="K85" t="str">
        <v xml:space="preserve">0.32    </v>
      </c>
      <c r="L85" t="str">
        <v xml:space="preserve">1.41    </v>
      </c>
      <c r="M85" t="str">
        <v>0.37</v>
      </c>
      <c r="O85" t="str">
        <f t="shared" si="7"/>
        <v>1997</v>
      </c>
      <c r="P85" t="str">
        <f t="shared" si="8"/>
        <v>06</v>
      </c>
      <c r="Q85">
        <f t="shared" si="9"/>
        <v>3.66</v>
      </c>
      <c r="R85">
        <f t="shared" si="9"/>
        <v>-3.45</v>
      </c>
      <c r="S85">
        <f t="shared" si="9"/>
        <v>1.04</v>
      </c>
      <c r="T85">
        <f t="shared" si="9"/>
        <v>0.32</v>
      </c>
      <c r="U85">
        <f t="shared" si="5"/>
        <v>1.41</v>
      </c>
      <c r="V85">
        <f t="shared" si="6"/>
        <v>0.37</v>
      </c>
    </row>
    <row r="86" spans="1:22" x14ac:dyDescent="0.25">
      <c r="A86" t="str">
        <f>Europe_5_Factors!A92</f>
        <v>199707    ,3.12   ,-5.44    ,1.81   ,-0.95   ,-0.01    ,0.43</v>
      </c>
      <c r="G86" t="str" cm="1">
        <f t="array" ref="G86:M86">_xlfn.TEXTSPLIT(A86, ",")</f>
        <v xml:space="preserve">199707    </v>
      </c>
      <c r="H86" t="str">
        <v xml:space="preserve">3.12   </v>
      </c>
      <c r="I86" t="str">
        <v xml:space="preserve">-5.44    </v>
      </c>
      <c r="J86" t="str">
        <v xml:space="preserve">1.81   </v>
      </c>
      <c r="K86" t="str">
        <v xml:space="preserve">-0.95   </v>
      </c>
      <c r="L86" t="str">
        <v xml:space="preserve">-0.01    </v>
      </c>
      <c r="M86" t="str">
        <v>0.43</v>
      </c>
      <c r="O86" t="str">
        <f t="shared" si="7"/>
        <v>1997</v>
      </c>
      <c r="P86" t="str">
        <f t="shared" si="8"/>
        <v>07</v>
      </c>
      <c r="Q86">
        <f t="shared" si="9"/>
        <v>3.12</v>
      </c>
      <c r="R86">
        <f t="shared" si="9"/>
        <v>-5.44</v>
      </c>
      <c r="S86">
        <f t="shared" si="9"/>
        <v>1.81</v>
      </c>
      <c r="T86">
        <f t="shared" si="9"/>
        <v>-0.95</v>
      </c>
      <c r="U86">
        <f t="shared" si="5"/>
        <v>-0.01</v>
      </c>
      <c r="V86">
        <f t="shared" si="6"/>
        <v>0.43</v>
      </c>
    </row>
    <row r="87" spans="1:22" x14ac:dyDescent="0.25">
      <c r="A87" t="str">
        <f>Europe_5_Factors!A93</f>
        <v>199708   ,-5.29    ,5.86   ,-0.87    ,1.15    ,1.41    ,0.41</v>
      </c>
      <c r="G87" t="str" cm="1">
        <f t="array" ref="G87:M87">_xlfn.TEXTSPLIT(A87, ",")</f>
        <v xml:space="preserve">199708   </v>
      </c>
      <c r="H87" t="str">
        <v xml:space="preserve">-5.29    </v>
      </c>
      <c r="I87" t="str">
        <v xml:space="preserve">5.86   </v>
      </c>
      <c r="J87" t="str">
        <v xml:space="preserve">-0.87    </v>
      </c>
      <c r="K87" t="str">
        <v xml:space="preserve">1.15    </v>
      </c>
      <c r="L87" t="str">
        <v xml:space="preserve">1.41    </v>
      </c>
      <c r="M87" t="str">
        <v>0.41</v>
      </c>
      <c r="O87" t="str">
        <f t="shared" si="7"/>
        <v>1997</v>
      </c>
      <c r="P87" t="str">
        <f t="shared" si="8"/>
        <v>08</v>
      </c>
      <c r="Q87">
        <f t="shared" si="9"/>
        <v>-5.29</v>
      </c>
      <c r="R87">
        <f t="shared" si="9"/>
        <v>5.86</v>
      </c>
      <c r="S87">
        <f t="shared" si="9"/>
        <v>-0.87</v>
      </c>
      <c r="T87">
        <f t="shared" si="9"/>
        <v>1.1499999999999999</v>
      </c>
      <c r="U87">
        <f t="shared" si="5"/>
        <v>1.41</v>
      </c>
      <c r="V87">
        <f t="shared" si="6"/>
        <v>0.41</v>
      </c>
    </row>
    <row r="88" spans="1:22" x14ac:dyDescent="0.25">
      <c r="A88" t="str">
        <f>Europe_5_Factors!A94</f>
        <v>199709    ,8.74   ,-3.57    ,2.67    ,0.73   ,-0.06    ,0.44</v>
      </c>
      <c r="G88" t="str" cm="1">
        <f t="array" ref="G88:M88">_xlfn.TEXTSPLIT(A88, ",")</f>
        <v xml:space="preserve">199709    </v>
      </c>
      <c r="H88" t="str">
        <v xml:space="preserve">8.74   </v>
      </c>
      <c r="I88" t="str">
        <v xml:space="preserve">-3.57    </v>
      </c>
      <c r="J88" t="str">
        <v xml:space="preserve">2.67    </v>
      </c>
      <c r="K88" t="str">
        <v xml:space="preserve">0.73   </v>
      </c>
      <c r="L88" t="str">
        <v xml:space="preserve">-0.06    </v>
      </c>
      <c r="M88" t="str">
        <v>0.44</v>
      </c>
      <c r="O88" t="str">
        <f t="shared" si="7"/>
        <v>1997</v>
      </c>
      <c r="P88" t="str">
        <f t="shared" si="8"/>
        <v>09</v>
      </c>
      <c r="Q88">
        <f t="shared" si="9"/>
        <v>8.74</v>
      </c>
      <c r="R88">
        <f t="shared" si="9"/>
        <v>-3.57</v>
      </c>
      <c r="S88">
        <f t="shared" si="9"/>
        <v>2.67</v>
      </c>
      <c r="T88">
        <f t="shared" si="9"/>
        <v>0.73</v>
      </c>
      <c r="U88">
        <f t="shared" si="5"/>
        <v>-0.06</v>
      </c>
      <c r="V88">
        <f t="shared" si="6"/>
        <v>0.44</v>
      </c>
    </row>
    <row r="89" spans="1:22" x14ac:dyDescent="0.25">
      <c r="A89" t="str">
        <f>Europe_5_Factors!A95</f>
        <v>199710   ,-4.88    ,4.09    ,0.89   ,-0.37   ,-0.01    ,0.42</v>
      </c>
      <c r="G89" t="str" cm="1">
        <f t="array" ref="G89:M89">_xlfn.TEXTSPLIT(A89, ",")</f>
        <v xml:space="preserve">199710   </v>
      </c>
      <c r="H89" t="str">
        <v xml:space="preserve">-4.88    </v>
      </c>
      <c r="I89" t="str">
        <v xml:space="preserve">4.09    </v>
      </c>
      <c r="J89" t="str">
        <v xml:space="preserve">0.89   </v>
      </c>
      <c r="K89" t="str">
        <v xml:space="preserve">-0.37   </v>
      </c>
      <c r="L89" t="str">
        <v xml:space="preserve">-0.01    </v>
      </c>
      <c r="M89" t="str">
        <v>0.42</v>
      </c>
      <c r="O89" t="str">
        <f t="shared" si="7"/>
        <v>1997</v>
      </c>
      <c r="P89" t="str">
        <f t="shared" si="8"/>
        <v>10</v>
      </c>
      <c r="Q89">
        <f t="shared" si="9"/>
        <v>-4.88</v>
      </c>
      <c r="R89">
        <f t="shared" si="9"/>
        <v>4.09</v>
      </c>
      <c r="S89">
        <f t="shared" si="9"/>
        <v>0.89</v>
      </c>
      <c r="T89">
        <f t="shared" si="9"/>
        <v>-0.37</v>
      </c>
      <c r="U89">
        <f t="shared" si="5"/>
        <v>-0.01</v>
      </c>
      <c r="V89">
        <f t="shared" si="6"/>
        <v>0.42</v>
      </c>
    </row>
    <row r="90" spans="1:22" x14ac:dyDescent="0.25">
      <c r="A90" t="str">
        <f>Europe_5_Factors!A96</f>
        <v>199711    ,0.75   ,-2.99   ,-0.49    ,0.42   ,-1.93    ,0.39</v>
      </c>
      <c r="G90" t="str" cm="1">
        <f t="array" ref="G90:M90">_xlfn.TEXTSPLIT(A90, ",")</f>
        <v xml:space="preserve">199711    </v>
      </c>
      <c r="H90" t="str">
        <v xml:space="preserve">0.75   </v>
      </c>
      <c r="I90" t="str">
        <v xml:space="preserve">-2.99   </v>
      </c>
      <c r="J90" t="str">
        <v xml:space="preserve">-0.49    </v>
      </c>
      <c r="K90" t="str">
        <v xml:space="preserve">0.42   </v>
      </c>
      <c r="L90" t="str">
        <v xml:space="preserve">-1.93    </v>
      </c>
      <c r="M90" t="str">
        <v>0.39</v>
      </c>
      <c r="O90" t="str">
        <f t="shared" si="7"/>
        <v>1997</v>
      </c>
      <c r="P90" t="str">
        <f t="shared" si="8"/>
        <v>11</v>
      </c>
      <c r="Q90">
        <f t="shared" si="9"/>
        <v>0.75</v>
      </c>
      <c r="R90">
        <f t="shared" si="9"/>
        <v>-2.99</v>
      </c>
      <c r="S90">
        <f t="shared" si="9"/>
        <v>-0.49</v>
      </c>
      <c r="T90">
        <f t="shared" si="9"/>
        <v>0.42</v>
      </c>
      <c r="U90">
        <f t="shared" si="5"/>
        <v>-1.93</v>
      </c>
      <c r="V90">
        <f t="shared" si="6"/>
        <v>0.39</v>
      </c>
    </row>
    <row r="91" spans="1:22" x14ac:dyDescent="0.25">
      <c r="A91" t="str">
        <f>Europe_5_Factors!A97</f>
        <v>199712    ,2.26   ,-3.50    ,1.95   ,-0.99   ,-0.94    ,0.48</v>
      </c>
      <c r="G91" t="str" cm="1">
        <f t="array" ref="G91:M91">_xlfn.TEXTSPLIT(A91, ",")</f>
        <v xml:space="preserve">199712    </v>
      </c>
      <c r="H91" t="str">
        <v xml:space="preserve">2.26   </v>
      </c>
      <c r="I91" t="str">
        <v xml:space="preserve">-3.50    </v>
      </c>
      <c r="J91" t="str">
        <v xml:space="preserve">1.95   </v>
      </c>
      <c r="K91" t="str">
        <v xml:space="preserve">-0.99   </v>
      </c>
      <c r="L91" t="str">
        <v xml:space="preserve">-0.94    </v>
      </c>
      <c r="M91" t="str">
        <v>0.48</v>
      </c>
      <c r="O91" t="str">
        <f t="shared" si="7"/>
        <v>1997</v>
      </c>
      <c r="P91" t="str">
        <f t="shared" si="8"/>
        <v>12</v>
      </c>
      <c r="Q91">
        <f t="shared" si="9"/>
        <v>2.2599999999999998</v>
      </c>
      <c r="R91">
        <f t="shared" si="9"/>
        <v>-3.5</v>
      </c>
      <c r="S91">
        <f t="shared" si="9"/>
        <v>1.95</v>
      </c>
      <c r="T91">
        <f t="shared" si="9"/>
        <v>-0.99</v>
      </c>
      <c r="U91">
        <f t="shared" si="5"/>
        <v>-0.94</v>
      </c>
      <c r="V91">
        <f t="shared" si="6"/>
        <v>0.48</v>
      </c>
    </row>
    <row r="92" spans="1:22" x14ac:dyDescent="0.25">
      <c r="A92" t="str">
        <f>Europe_5_Factors!A98</f>
        <v>199801    ,3.16   ,-1.29    ,0.46   ,-1.18    ,0.72    ,0.43</v>
      </c>
      <c r="G92" t="str" cm="1">
        <f t="array" ref="G92:M92">_xlfn.TEXTSPLIT(A92, ",")</f>
        <v xml:space="preserve">199801    </v>
      </c>
      <c r="H92" t="str">
        <v xml:space="preserve">3.16   </v>
      </c>
      <c r="I92" t="str">
        <v xml:space="preserve">-1.29    </v>
      </c>
      <c r="J92" t="str">
        <v xml:space="preserve">0.46   </v>
      </c>
      <c r="K92" t="str">
        <v xml:space="preserve">-1.18    </v>
      </c>
      <c r="L92" t="str">
        <v xml:space="preserve">0.72    </v>
      </c>
      <c r="M92" t="str">
        <v>0.43</v>
      </c>
      <c r="O92" t="str">
        <f t="shared" si="7"/>
        <v>1998</v>
      </c>
      <c r="P92" t="str">
        <f t="shared" si="8"/>
        <v>01</v>
      </c>
      <c r="Q92">
        <f t="shared" si="9"/>
        <v>3.16</v>
      </c>
      <c r="R92">
        <f t="shared" si="9"/>
        <v>-1.29</v>
      </c>
      <c r="S92">
        <f t="shared" si="9"/>
        <v>0.46</v>
      </c>
      <c r="T92">
        <f t="shared" si="9"/>
        <v>-1.18</v>
      </c>
      <c r="U92">
        <f t="shared" si="5"/>
        <v>0.72</v>
      </c>
      <c r="V92">
        <f t="shared" si="6"/>
        <v>0.43</v>
      </c>
    </row>
    <row r="93" spans="1:22" x14ac:dyDescent="0.25">
      <c r="A93" t="str">
        <f>Europe_5_Factors!A99</f>
        <v>199802    ,7.49   ,-1.77    ,1.00   ,-1.55   ,-0.85    ,0.39</v>
      </c>
      <c r="G93" t="str" cm="1">
        <f t="array" ref="G93:M93">_xlfn.TEXTSPLIT(A93, ",")</f>
        <v xml:space="preserve">199802    </v>
      </c>
      <c r="H93" t="str">
        <v xml:space="preserve">7.49   </v>
      </c>
      <c r="I93" t="str">
        <v xml:space="preserve">-1.77    </v>
      </c>
      <c r="J93" t="str">
        <v xml:space="preserve">1.00   </v>
      </c>
      <c r="K93" t="str">
        <v xml:space="preserve">-1.55   </v>
      </c>
      <c r="L93" t="str">
        <v xml:space="preserve">-0.85    </v>
      </c>
      <c r="M93" t="str">
        <v>0.39</v>
      </c>
      <c r="O93" t="str">
        <f t="shared" si="7"/>
        <v>1998</v>
      </c>
      <c r="P93" t="str">
        <f t="shared" si="8"/>
        <v>02</v>
      </c>
      <c r="Q93">
        <f t="shared" si="9"/>
        <v>7.49</v>
      </c>
      <c r="R93">
        <f t="shared" si="9"/>
        <v>-1.77</v>
      </c>
      <c r="S93">
        <f t="shared" si="9"/>
        <v>1</v>
      </c>
      <c r="T93">
        <f t="shared" si="9"/>
        <v>-1.55</v>
      </c>
      <c r="U93">
        <f t="shared" si="5"/>
        <v>-0.85</v>
      </c>
      <c r="V93">
        <f t="shared" si="6"/>
        <v>0.39</v>
      </c>
    </row>
    <row r="94" spans="1:22" x14ac:dyDescent="0.25">
      <c r="A94" t="str">
        <f>Europe_5_Factors!A100</f>
        <v>199803    ,6.91    ,1.78    ,4.53   ,-0.17   ,-0.66    ,0.39</v>
      </c>
      <c r="G94" t="str" cm="1">
        <f t="array" ref="G94:M94">_xlfn.TEXTSPLIT(A94, ",")</f>
        <v xml:space="preserve">199803    </v>
      </c>
      <c r="H94" t="str">
        <v xml:space="preserve">6.91    </v>
      </c>
      <c r="I94" t="str">
        <v xml:space="preserve">1.78    </v>
      </c>
      <c r="J94" t="str">
        <v xml:space="preserve">4.53   </v>
      </c>
      <c r="K94" t="str">
        <v xml:space="preserve">-0.17   </v>
      </c>
      <c r="L94" t="str">
        <v xml:space="preserve">-0.66    </v>
      </c>
      <c r="M94" t="str">
        <v>0.39</v>
      </c>
      <c r="O94" t="str">
        <f t="shared" si="7"/>
        <v>1998</v>
      </c>
      <c r="P94" t="str">
        <f t="shared" si="8"/>
        <v>03</v>
      </c>
      <c r="Q94">
        <f t="shared" si="9"/>
        <v>6.91</v>
      </c>
      <c r="R94">
        <f t="shared" si="9"/>
        <v>1.78</v>
      </c>
      <c r="S94">
        <f t="shared" si="9"/>
        <v>4.53</v>
      </c>
      <c r="T94">
        <f t="shared" si="9"/>
        <v>-0.17</v>
      </c>
      <c r="U94">
        <f t="shared" si="5"/>
        <v>-0.66</v>
      </c>
      <c r="V94">
        <f t="shared" si="6"/>
        <v>0.39</v>
      </c>
    </row>
    <row r="95" spans="1:22" x14ac:dyDescent="0.25">
      <c r="A95" t="str">
        <f>Europe_5_Factors!A101</f>
        <v>199804    ,2.19    ,1.51   ,-0.56    ,1.86   ,-2.11    ,0.43</v>
      </c>
      <c r="G95" t="str" cm="1">
        <f t="array" ref="G95:M95">_xlfn.TEXTSPLIT(A95, ",")</f>
        <v xml:space="preserve">199804    </v>
      </c>
      <c r="H95" t="str">
        <v xml:space="preserve">2.19    </v>
      </c>
      <c r="I95" t="str">
        <v xml:space="preserve">1.51   </v>
      </c>
      <c r="J95" t="str">
        <v xml:space="preserve">-0.56    </v>
      </c>
      <c r="K95" t="str">
        <v xml:space="preserve">1.86   </v>
      </c>
      <c r="L95" t="str">
        <v xml:space="preserve">-2.11    </v>
      </c>
      <c r="M95" t="str">
        <v>0.43</v>
      </c>
      <c r="O95" t="str">
        <f t="shared" si="7"/>
        <v>1998</v>
      </c>
      <c r="P95" t="str">
        <f t="shared" si="8"/>
        <v>04</v>
      </c>
      <c r="Q95">
        <f t="shared" si="9"/>
        <v>2.19</v>
      </c>
      <c r="R95">
        <f t="shared" si="9"/>
        <v>1.51</v>
      </c>
      <c r="S95">
        <f t="shared" si="9"/>
        <v>-0.56000000000000005</v>
      </c>
      <c r="T95">
        <f t="shared" si="9"/>
        <v>1.86</v>
      </c>
      <c r="U95">
        <f t="shared" si="5"/>
        <v>-2.11</v>
      </c>
      <c r="V95">
        <f t="shared" si="6"/>
        <v>0.43</v>
      </c>
    </row>
    <row r="96" spans="1:22" x14ac:dyDescent="0.25">
      <c r="A96" t="str">
        <f>Europe_5_Factors!A102</f>
        <v>199805    ,2.22    ,2.39    ,1.01    ,0.54   ,-1.96    ,0.40</v>
      </c>
      <c r="G96" t="str" cm="1">
        <f t="array" ref="G96:M96">_xlfn.TEXTSPLIT(A96, ",")</f>
        <v xml:space="preserve">199805    </v>
      </c>
      <c r="H96" t="str">
        <v xml:space="preserve">2.22    </v>
      </c>
      <c r="I96" t="str">
        <v xml:space="preserve">2.39    </v>
      </c>
      <c r="J96" t="str">
        <v xml:space="preserve">1.01    </v>
      </c>
      <c r="K96" t="str">
        <v xml:space="preserve">0.54   </v>
      </c>
      <c r="L96" t="str">
        <v xml:space="preserve">-1.96    </v>
      </c>
      <c r="M96" t="str">
        <v>0.40</v>
      </c>
      <c r="O96" t="str">
        <f t="shared" si="7"/>
        <v>1998</v>
      </c>
      <c r="P96" t="str">
        <f t="shared" si="8"/>
        <v>05</v>
      </c>
      <c r="Q96">
        <f t="shared" si="9"/>
        <v>2.2200000000000002</v>
      </c>
      <c r="R96">
        <f t="shared" si="9"/>
        <v>2.39</v>
      </c>
      <c r="S96">
        <f t="shared" si="9"/>
        <v>1.01</v>
      </c>
      <c r="T96">
        <f t="shared" si="9"/>
        <v>0.54</v>
      </c>
      <c r="U96">
        <f t="shared" si="5"/>
        <v>-1.96</v>
      </c>
      <c r="V96">
        <f t="shared" si="6"/>
        <v>0.4</v>
      </c>
    </row>
    <row r="97" spans="1:22" x14ac:dyDescent="0.25">
      <c r="A97" t="str">
        <f>Europe_5_Factors!A103</f>
        <v>199806   ,-0.50   ,-3.39   ,-1.88    ,2.27   ,-1.57    ,0.41</v>
      </c>
      <c r="G97" t="str" cm="1">
        <f t="array" ref="G97:M97">_xlfn.TEXTSPLIT(A97, ",")</f>
        <v xml:space="preserve">199806   </v>
      </c>
      <c r="H97" t="str">
        <v xml:space="preserve">-0.50   </v>
      </c>
      <c r="I97" t="str">
        <v xml:space="preserve">-3.39   </v>
      </c>
      <c r="J97" t="str">
        <v xml:space="preserve">-1.88    </v>
      </c>
      <c r="K97" t="str">
        <v xml:space="preserve">2.27   </v>
      </c>
      <c r="L97" t="str">
        <v xml:space="preserve">-1.57    </v>
      </c>
      <c r="M97" t="str">
        <v>0.41</v>
      </c>
      <c r="O97" t="str">
        <f t="shared" si="7"/>
        <v>1998</v>
      </c>
      <c r="P97" t="str">
        <f t="shared" si="8"/>
        <v>06</v>
      </c>
      <c r="Q97">
        <f t="shared" si="9"/>
        <v>-0.5</v>
      </c>
      <c r="R97">
        <f t="shared" si="9"/>
        <v>-3.39</v>
      </c>
      <c r="S97">
        <f t="shared" si="9"/>
        <v>-1.88</v>
      </c>
      <c r="T97">
        <f t="shared" si="9"/>
        <v>2.27</v>
      </c>
      <c r="U97">
        <f t="shared" si="5"/>
        <v>-1.57</v>
      </c>
      <c r="V97">
        <f t="shared" si="6"/>
        <v>0.41</v>
      </c>
    </row>
    <row r="98" spans="1:22" x14ac:dyDescent="0.25">
      <c r="A98" t="str">
        <f>Europe_5_Factors!A104</f>
        <v>199807    ,1.53   ,-3.31    ,1.50   ,-2.09   ,-4.22    ,0.40</v>
      </c>
      <c r="G98" t="str" cm="1">
        <f t="array" ref="G98:M98">_xlfn.TEXTSPLIT(A98, ",")</f>
        <v xml:space="preserve">199807    </v>
      </c>
      <c r="H98" t="str">
        <v xml:space="preserve">1.53   </v>
      </c>
      <c r="I98" t="str">
        <v xml:space="preserve">-3.31    </v>
      </c>
      <c r="J98" t="str">
        <v xml:space="preserve">1.50   </v>
      </c>
      <c r="K98" t="str">
        <v xml:space="preserve">-2.09   </v>
      </c>
      <c r="L98" t="str">
        <v xml:space="preserve">-4.22    </v>
      </c>
      <c r="M98" t="str">
        <v>0.40</v>
      </c>
      <c r="O98" t="str">
        <f t="shared" si="7"/>
        <v>1998</v>
      </c>
      <c r="P98" t="str">
        <f t="shared" si="8"/>
        <v>07</v>
      </c>
      <c r="Q98">
        <f t="shared" si="9"/>
        <v>1.53</v>
      </c>
      <c r="R98">
        <f t="shared" si="9"/>
        <v>-3.31</v>
      </c>
      <c r="S98">
        <f t="shared" si="9"/>
        <v>1.5</v>
      </c>
      <c r="T98">
        <f t="shared" si="9"/>
        <v>-2.09</v>
      </c>
      <c r="U98">
        <f t="shared" si="5"/>
        <v>-4.22</v>
      </c>
      <c r="V98">
        <f t="shared" si="6"/>
        <v>0.4</v>
      </c>
    </row>
    <row r="99" spans="1:22" x14ac:dyDescent="0.25">
      <c r="A99" t="str">
        <f>Europe_5_Factors!A105</f>
        <v>199808  ,-12.08    ,1.51   ,-2.51    ,1.82    ,4.31    ,0.43</v>
      </c>
      <c r="G99" t="str" cm="1">
        <f t="array" ref="G99:M99">_xlfn.TEXTSPLIT(A99, ",")</f>
        <v xml:space="preserve">199808  </v>
      </c>
      <c r="H99" t="str">
        <v xml:space="preserve">-12.08    </v>
      </c>
      <c r="I99" t="str">
        <v xml:space="preserve">1.51   </v>
      </c>
      <c r="J99" t="str">
        <v xml:space="preserve">-2.51    </v>
      </c>
      <c r="K99" t="str">
        <v xml:space="preserve">1.82    </v>
      </c>
      <c r="L99" t="str">
        <v xml:space="preserve">4.31    </v>
      </c>
      <c r="M99" t="str">
        <v>0.43</v>
      </c>
      <c r="O99" t="str">
        <f t="shared" si="7"/>
        <v>1998</v>
      </c>
      <c r="P99" t="str">
        <f t="shared" si="8"/>
        <v>08</v>
      </c>
      <c r="Q99">
        <f t="shared" si="9"/>
        <v>-12.08</v>
      </c>
      <c r="R99">
        <f t="shared" si="9"/>
        <v>1.51</v>
      </c>
      <c r="S99">
        <f t="shared" si="9"/>
        <v>-2.5099999999999998</v>
      </c>
      <c r="T99">
        <f t="shared" si="9"/>
        <v>1.82</v>
      </c>
      <c r="U99">
        <f t="shared" si="5"/>
        <v>4.3099999999999996</v>
      </c>
      <c r="V99">
        <f t="shared" si="6"/>
        <v>0.43</v>
      </c>
    </row>
    <row r="100" spans="1:22" x14ac:dyDescent="0.25">
      <c r="A100" t="str">
        <f>Europe_5_Factors!A106</f>
        <v>199809   ,-4.84    ,0.59   ,-2.70    ,0.11    ,4.84    ,0.46</v>
      </c>
      <c r="G100" t="str" cm="1">
        <f t="array" ref="G100:M100">_xlfn.TEXTSPLIT(A100, ",")</f>
        <v xml:space="preserve">199809   </v>
      </c>
      <c r="H100" t="str">
        <v xml:space="preserve">-4.84    </v>
      </c>
      <c r="I100" t="str">
        <v xml:space="preserve">0.59   </v>
      </c>
      <c r="J100" t="str">
        <v xml:space="preserve">-2.70    </v>
      </c>
      <c r="K100" t="str">
        <v xml:space="preserve">0.11    </v>
      </c>
      <c r="L100" t="str">
        <v xml:space="preserve">4.84    </v>
      </c>
      <c r="M100" t="str">
        <v>0.46</v>
      </c>
      <c r="O100" t="str">
        <f t="shared" si="7"/>
        <v>1998</v>
      </c>
      <c r="P100" t="str">
        <f t="shared" si="8"/>
        <v>09</v>
      </c>
      <c r="Q100">
        <f t="shared" si="9"/>
        <v>-4.84</v>
      </c>
      <c r="R100">
        <f t="shared" si="9"/>
        <v>0.59</v>
      </c>
      <c r="S100">
        <f t="shared" si="9"/>
        <v>-2.7</v>
      </c>
      <c r="T100">
        <f t="shared" si="9"/>
        <v>0.11</v>
      </c>
      <c r="U100">
        <f t="shared" si="5"/>
        <v>4.84</v>
      </c>
      <c r="V100">
        <f t="shared" si="6"/>
        <v>0.46</v>
      </c>
    </row>
    <row r="101" spans="1:22" x14ac:dyDescent="0.25">
      <c r="A101" t="str">
        <f>Europe_5_Factors!A107</f>
        <v>199810    ,6.59   ,-5.65    ,0.83   ,-0.22   ,-1.90    ,0.32</v>
      </c>
      <c r="G101" t="str" cm="1">
        <f t="array" ref="G101:M101">_xlfn.TEXTSPLIT(A101, ",")</f>
        <v xml:space="preserve">199810    </v>
      </c>
      <c r="H101" t="str">
        <v xml:space="preserve">6.59   </v>
      </c>
      <c r="I101" t="str">
        <v xml:space="preserve">-5.65    </v>
      </c>
      <c r="J101" t="str">
        <v xml:space="preserve">0.83   </v>
      </c>
      <c r="K101" t="str">
        <v xml:space="preserve">-0.22   </v>
      </c>
      <c r="L101" t="str">
        <v xml:space="preserve">-1.90    </v>
      </c>
      <c r="M101" t="str">
        <v>0.32</v>
      </c>
      <c r="O101" t="str">
        <f t="shared" si="7"/>
        <v>1998</v>
      </c>
      <c r="P101" t="str">
        <f t="shared" si="8"/>
        <v>10</v>
      </c>
      <c r="Q101">
        <f t="shared" si="9"/>
        <v>6.59</v>
      </c>
      <c r="R101">
        <f t="shared" si="9"/>
        <v>-5.65</v>
      </c>
      <c r="S101">
        <f t="shared" si="9"/>
        <v>0.83</v>
      </c>
      <c r="T101">
        <f t="shared" si="9"/>
        <v>-0.22</v>
      </c>
      <c r="U101">
        <f t="shared" si="5"/>
        <v>-1.9</v>
      </c>
      <c r="V101">
        <f t="shared" si="6"/>
        <v>0.32</v>
      </c>
    </row>
    <row r="102" spans="1:22" x14ac:dyDescent="0.25">
      <c r="A102" t="str">
        <f>Europe_5_Factors!A108</f>
        <v>199811    ,4.24   ,-3.00    ,0.72   ,-1.09   ,-2.61    ,0.31</v>
      </c>
      <c r="G102" t="str" cm="1">
        <f t="array" ref="G102:M102">_xlfn.TEXTSPLIT(A102, ",")</f>
        <v xml:space="preserve">199811    </v>
      </c>
      <c r="H102" t="str">
        <v xml:space="preserve">4.24   </v>
      </c>
      <c r="I102" t="str">
        <v xml:space="preserve">-3.00    </v>
      </c>
      <c r="J102" t="str">
        <v xml:space="preserve">0.72   </v>
      </c>
      <c r="K102" t="str">
        <v xml:space="preserve">-1.09   </v>
      </c>
      <c r="L102" t="str">
        <v xml:space="preserve">-2.61    </v>
      </c>
      <c r="M102" t="str">
        <v>0.31</v>
      </c>
      <c r="O102" t="str">
        <f t="shared" si="7"/>
        <v>1998</v>
      </c>
      <c r="P102" t="str">
        <f t="shared" si="8"/>
        <v>11</v>
      </c>
      <c r="Q102">
        <f t="shared" si="9"/>
        <v>4.24</v>
      </c>
      <c r="R102">
        <f t="shared" si="9"/>
        <v>-3</v>
      </c>
      <c r="S102">
        <f t="shared" si="9"/>
        <v>0.72</v>
      </c>
      <c r="T102">
        <f t="shared" si="9"/>
        <v>-1.0900000000000001</v>
      </c>
      <c r="U102">
        <f t="shared" si="5"/>
        <v>-2.61</v>
      </c>
      <c r="V102">
        <f t="shared" si="6"/>
        <v>0.31</v>
      </c>
    </row>
    <row r="103" spans="1:22" x14ac:dyDescent="0.25">
      <c r="A103" t="str">
        <f>Europe_5_Factors!A109</f>
        <v>199812    ,2.88   ,-2.68   ,-1.89    ,0.85    ,0.08    ,0.38</v>
      </c>
      <c r="G103" t="str" cm="1">
        <f t="array" ref="G103:M103">_xlfn.TEXTSPLIT(A103, ",")</f>
        <v xml:space="preserve">199812    </v>
      </c>
      <c r="H103" t="str">
        <v xml:space="preserve">2.88   </v>
      </c>
      <c r="I103" t="str">
        <v xml:space="preserve">-2.68   </v>
      </c>
      <c r="J103" t="str">
        <v xml:space="preserve">-1.89    </v>
      </c>
      <c r="K103" t="str">
        <v xml:space="preserve">0.85    </v>
      </c>
      <c r="L103" t="str">
        <v xml:space="preserve">0.08    </v>
      </c>
      <c r="M103" t="str">
        <v>0.38</v>
      </c>
      <c r="O103" t="str">
        <f t="shared" si="7"/>
        <v>1998</v>
      </c>
      <c r="P103" t="str">
        <f t="shared" si="8"/>
        <v>12</v>
      </c>
      <c r="Q103">
        <f t="shared" si="9"/>
        <v>2.88</v>
      </c>
      <c r="R103">
        <f t="shared" si="9"/>
        <v>-2.68</v>
      </c>
      <c r="S103">
        <f t="shared" si="9"/>
        <v>-1.89</v>
      </c>
      <c r="T103">
        <f t="shared" si="9"/>
        <v>0.85</v>
      </c>
      <c r="U103">
        <f t="shared" si="5"/>
        <v>0.08</v>
      </c>
      <c r="V103">
        <f t="shared" si="6"/>
        <v>0.38</v>
      </c>
    </row>
    <row r="104" spans="1:22" x14ac:dyDescent="0.25">
      <c r="A104" t="str">
        <f>Europe_5_Factors!A110</f>
        <v>199901   ,-0.43   ,-0.02   ,-2.07    ,1.69   ,-3.57    ,0.35</v>
      </c>
      <c r="G104" t="str" cm="1">
        <f t="array" ref="G104:M104">_xlfn.TEXTSPLIT(A104, ",")</f>
        <v xml:space="preserve">199901   </v>
      </c>
      <c r="H104" t="str">
        <v xml:space="preserve">-0.43   </v>
      </c>
      <c r="I104" t="str">
        <v xml:space="preserve">-0.02   </v>
      </c>
      <c r="J104" t="str">
        <v xml:space="preserve">-2.07    </v>
      </c>
      <c r="K104" t="str">
        <v xml:space="preserve">1.69   </v>
      </c>
      <c r="L104" t="str">
        <v xml:space="preserve">-3.57    </v>
      </c>
      <c r="M104" t="str">
        <v>0.35</v>
      </c>
      <c r="O104" t="str">
        <f t="shared" si="7"/>
        <v>1999</v>
      </c>
      <c r="P104" t="str">
        <f t="shared" si="8"/>
        <v>01</v>
      </c>
      <c r="Q104">
        <f t="shared" si="9"/>
        <v>-0.43</v>
      </c>
      <c r="R104">
        <f t="shared" si="9"/>
        <v>-0.02</v>
      </c>
      <c r="S104">
        <f t="shared" si="9"/>
        <v>-2.0699999999999998</v>
      </c>
      <c r="T104">
        <f t="shared" si="9"/>
        <v>1.69</v>
      </c>
      <c r="U104">
        <f t="shared" si="5"/>
        <v>-3.57</v>
      </c>
      <c r="V104">
        <f t="shared" si="6"/>
        <v>0.35</v>
      </c>
    </row>
    <row r="105" spans="1:22" x14ac:dyDescent="0.25">
      <c r="A105" t="str">
        <f>Europe_5_Factors!A111</f>
        <v>199902   ,-2.19    ,2.47   ,-1.10    ,2.16    ,1.81    ,0.35</v>
      </c>
      <c r="G105" t="str" cm="1">
        <f t="array" ref="G105:M105">_xlfn.TEXTSPLIT(A105, ",")</f>
        <v xml:space="preserve">199902   </v>
      </c>
      <c r="H105" t="str">
        <v xml:space="preserve">-2.19    </v>
      </c>
      <c r="I105" t="str">
        <v xml:space="preserve">2.47   </v>
      </c>
      <c r="J105" t="str">
        <v xml:space="preserve">-1.10    </v>
      </c>
      <c r="K105" t="str">
        <v xml:space="preserve">2.16    </v>
      </c>
      <c r="L105" t="str">
        <v xml:space="preserve">1.81    </v>
      </c>
      <c r="M105" t="str">
        <v>0.35</v>
      </c>
      <c r="O105" t="str">
        <f t="shared" si="7"/>
        <v>1999</v>
      </c>
      <c r="P105" t="str">
        <f t="shared" si="8"/>
        <v>02</v>
      </c>
      <c r="Q105">
        <f t="shared" si="9"/>
        <v>-2.19</v>
      </c>
      <c r="R105">
        <f t="shared" si="9"/>
        <v>2.4700000000000002</v>
      </c>
      <c r="S105">
        <f t="shared" si="9"/>
        <v>-1.1000000000000001</v>
      </c>
      <c r="T105">
        <f t="shared" si="9"/>
        <v>2.16</v>
      </c>
      <c r="U105">
        <f t="shared" si="5"/>
        <v>1.81</v>
      </c>
      <c r="V105">
        <f t="shared" si="6"/>
        <v>0.35</v>
      </c>
    </row>
    <row r="106" spans="1:22" x14ac:dyDescent="0.25">
      <c r="A106" t="str">
        <f>Europe_5_Factors!A112</f>
        <v>199903   ,-0.03   ,-0.28    ,1.38   ,-0.71    ,1.58    ,0.43</v>
      </c>
      <c r="G106" t="str" cm="1">
        <f t="array" ref="G106:M106">_xlfn.TEXTSPLIT(A106, ",")</f>
        <v xml:space="preserve">199903   </v>
      </c>
      <c r="H106" t="str">
        <v xml:space="preserve">-0.03   </v>
      </c>
      <c r="I106" t="str">
        <v xml:space="preserve">-0.28    </v>
      </c>
      <c r="J106" t="str">
        <v xml:space="preserve">1.38   </v>
      </c>
      <c r="K106" t="str">
        <v xml:space="preserve">-0.71    </v>
      </c>
      <c r="L106" t="str">
        <v xml:space="preserve">1.58    </v>
      </c>
      <c r="M106" t="str">
        <v>0.43</v>
      </c>
      <c r="O106" t="str">
        <f t="shared" si="7"/>
        <v>1999</v>
      </c>
      <c r="P106" t="str">
        <f t="shared" si="8"/>
        <v>03</v>
      </c>
      <c r="Q106">
        <f t="shared" si="9"/>
        <v>-0.03</v>
      </c>
      <c r="R106">
        <f t="shared" si="9"/>
        <v>-0.28000000000000003</v>
      </c>
      <c r="S106">
        <f t="shared" si="9"/>
        <v>1.38</v>
      </c>
      <c r="T106">
        <f t="shared" si="9"/>
        <v>-0.71</v>
      </c>
      <c r="U106">
        <f t="shared" si="5"/>
        <v>1.58</v>
      </c>
      <c r="V106">
        <f t="shared" si="6"/>
        <v>0.43</v>
      </c>
    </row>
    <row r="107" spans="1:22" x14ac:dyDescent="0.25">
      <c r="A107" t="str">
        <f>Europe_5_Factors!A113</f>
        <v>199904    ,2.95    ,0.85    ,1.87    ,0.35   ,-0.32    ,0.37</v>
      </c>
      <c r="G107" t="str" cm="1">
        <f t="array" ref="G107:M107">_xlfn.TEXTSPLIT(A107, ",")</f>
        <v xml:space="preserve">199904    </v>
      </c>
      <c r="H107" t="str">
        <v xml:space="preserve">2.95    </v>
      </c>
      <c r="I107" t="str">
        <v xml:space="preserve">0.85    </v>
      </c>
      <c r="J107" t="str">
        <v xml:space="preserve">1.87    </v>
      </c>
      <c r="K107" t="str">
        <v xml:space="preserve">0.35   </v>
      </c>
      <c r="L107" t="str">
        <v xml:space="preserve">-0.32    </v>
      </c>
      <c r="M107" t="str">
        <v>0.37</v>
      </c>
      <c r="O107" t="str">
        <f t="shared" si="7"/>
        <v>1999</v>
      </c>
      <c r="P107" t="str">
        <f t="shared" si="8"/>
        <v>04</v>
      </c>
      <c r="Q107">
        <f t="shared" si="9"/>
        <v>2.95</v>
      </c>
      <c r="R107">
        <f t="shared" si="9"/>
        <v>0.85</v>
      </c>
      <c r="S107">
        <f t="shared" si="9"/>
        <v>1.87</v>
      </c>
      <c r="T107">
        <f t="shared" si="9"/>
        <v>0.35</v>
      </c>
      <c r="U107">
        <f t="shared" si="5"/>
        <v>-0.32</v>
      </c>
      <c r="V107">
        <f t="shared" si="6"/>
        <v>0.37</v>
      </c>
    </row>
    <row r="108" spans="1:22" x14ac:dyDescent="0.25">
      <c r="A108" t="str">
        <f>Europe_5_Factors!A114</f>
        <v>199905   ,-3.80    ,4.37    ,0.11    ,0.19    ,1.79    ,0.34</v>
      </c>
      <c r="G108" t="str" cm="1">
        <f t="array" ref="G108:M108">_xlfn.TEXTSPLIT(A108, ",")</f>
        <v xml:space="preserve">199905   </v>
      </c>
      <c r="H108" t="str">
        <v xml:space="preserve">-3.80    </v>
      </c>
      <c r="I108" t="str">
        <v xml:space="preserve">4.37    </v>
      </c>
      <c r="J108" t="str">
        <v xml:space="preserve">0.11    </v>
      </c>
      <c r="K108" t="str">
        <v xml:space="preserve">0.19    </v>
      </c>
      <c r="L108" t="str">
        <v xml:space="preserve">1.79    </v>
      </c>
      <c r="M108" t="str">
        <v>0.34</v>
      </c>
      <c r="O108" t="str">
        <f t="shared" si="7"/>
        <v>1999</v>
      </c>
      <c r="P108" t="str">
        <f t="shared" si="8"/>
        <v>05</v>
      </c>
      <c r="Q108">
        <f t="shared" si="9"/>
        <v>-3.8</v>
      </c>
      <c r="R108">
        <f t="shared" si="9"/>
        <v>4.37</v>
      </c>
      <c r="S108">
        <f t="shared" si="9"/>
        <v>0.11</v>
      </c>
      <c r="T108">
        <f t="shared" si="9"/>
        <v>0.19</v>
      </c>
      <c r="U108">
        <f t="shared" si="5"/>
        <v>1.79</v>
      </c>
      <c r="V108">
        <f t="shared" si="6"/>
        <v>0.34</v>
      </c>
    </row>
    <row r="109" spans="1:22" x14ac:dyDescent="0.25">
      <c r="A109" t="str">
        <f>Europe_5_Factors!A115</f>
        <v>199906    ,1.71    ,0.15    ,0.52    ,0.39   ,-1.48    ,0.40</v>
      </c>
      <c r="G109" t="str" cm="1">
        <f t="array" ref="G109:M109">_xlfn.TEXTSPLIT(A109, ",")</f>
        <v xml:space="preserve">199906    </v>
      </c>
      <c r="H109" t="str">
        <v xml:space="preserve">1.71    </v>
      </c>
      <c r="I109" t="str">
        <v xml:space="preserve">0.15    </v>
      </c>
      <c r="J109" t="str">
        <v xml:space="preserve">0.52    </v>
      </c>
      <c r="K109" t="str">
        <v xml:space="preserve">0.39   </v>
      </c>
      <c r="L109" t="str">
        <v xml:space="preserve">-1.48    </v>
      </c>
      <c r="M109" t="str">
        <v>0.40</v>
      </c>
      <c r="O109" t="str">
        <f t="shared" si="7"/>
        <v>1999</v>
      </c>
      <c r="P109" t="str">
        <f t="shared" si="8"/>
        <v>06</v>
      </c>
      <c r="Q109">
        <f t="shared" si="9"/>
        <v>1.71</v>
      </c>
      <c r="R109">
        <f t="shared" si="9"/>
        <v>0.15</v>
      </c>
      <c r="S109">
        <f t="shared" si="9"/>
        <v>0.52</v>
      </c>
      <c r="T109">
        <f t="shared" si="9"/>
        <v>0.39</v>
      </c>
      <c r="U109">
        <f t="shared" si="5"/>
        <v>-1.48</v>
      </c>
      <c r="V109">
        <f t="shared" si="6"/>
        <v>0.4</v>
      </c>
    </row>
    <row r="110" spans="1:22" x14ac:dyDescent="0.25">
      <c r="A110" t="str">
        <f>Europe_5_Factors!A116</f>
        <v>199907    ,1.12    ,3.39    ,0.35   ,-0.81    ,1.35    ,0.38</v>
      </c>
      <c r="G110" t="str" cm="1">
        <f t="array" ref="G110:M110">_xlfn.TEXTSPLIT(A110, ",")</f>
        <v xml:space="preserve">199907    </v>
      </c>
      <c r="H110" t="str">
        <v xml:space="preserve">1.12    </v>
      </c>
      <c r="I110" t="str">
        <v xml:space="preserve">3.39    </v>
      </c>
      <c r="J110" t="str">
        <v xml:space="preserve">0.35   </v>
      </c>
      <c r="K110" t="str">
        <v xml:space="preserve">-0.81    </v>
      </c>
      <c r="L110" t="str">
        <v xml:space="preserve">1.35    </v>
      </c>
      <c r="M110" t="str">
        <v>0.38</v>
      </c>
      <c r="O110" t="str">
        <f t="shared" si="7"/>
        <v>1999</v>
      </c>
      <c r="P110" t="str">
        <f t="shared" si="8"/>
        <v>07</v>
      </c>
      <c r="Q110">
        <f t="shared" si="9"/>
        <v>1.1200000000000001</v>
      </c>
      <c r="R110">
        <f t="shared" si="9"/>
        <v>3.39</v>
      </c>
      <c r="S110">
        <f t="shared" si="9"/>
        <v>0.35</v>
      </c>
      <c r="T110">
        <f t="shared" si="9"/>
        <v>-0.81</v>
      </c>
      <c r="U110">
        <f t="shared" si="5"/>
        <v>1.35</v>
      </c>
      <c r="V110">
        <f t="shared" si="6"/>
        <v>0.38</v>
      </c>
    </row>
    <row r="111" spans="1:22" x14ac:dyDescent="0.25">
      <c r="A111" t="str">
        <f>Europe_5_Factors!A117</f>
        <v>199908    ,1.34    ,3.32   ,-1.09   ,-1.56   ,-3.27    ,0.39</v>
      </c>
      <c r="G111" t="str" cm="1">
        <f t="array" ref="G111:M111">_xlfn.TEXTSPLIT(A111, ",")</f>
        <v xml:space="preserve">199908    </v>
      </c>
      <c r="H111" t="str">
        <v xml:space="preserve">1.34    </v>
      </c>
      <c r="I111" t="str">
        <v xml:space="preserve">3.32   </v>
      </c>
      <c r="J111" t="str">
        <v xml:space="preserve">-1.09   </v>
      </c>
      <c r="K111" t="str">
        <v xml:space="preserve">-1.56   </v>
      </c>
      <c r="L111" t="str">
        <v xml:space="preserve">-3.27    </v>
      </c>
      <c r="M111" t="str">
        <v>0.39</v>
      </c>
      <c r="O111" t="str">
        <f t="shared" si="7"/>
        <v>1999</v>
      </c>
      <c r="P111" t="str">
        <f t="shared" si="8"/>
        <v>08</v>
      </c>
      <c r="Q111">
        <f t="shared" si="9"/>
        <v>1.34</v>
      </c>
      <c r="R111">
        <f t="shared" si="9"/>
        <v>3.32</v>
      </c>
      <c r="S111">
        <f t="shared" si="9"/>
        <v>-1.0900000000000001</v>
      </c>
      <c r="T111">
        <f t="shared" si="9"/>
        <v>-1.56</v>
      </c>
      <c r="U111">
        <f t="shared" si="5"/>
        <v>-3.27</v>
      </c>
      <c r="V111">
        <f t="shared" si="6"/>
        <v>0.39</v>
      </c>
    </row>
    <row r="112" spans="1:22" x14ac:dyDescent="0.25">
      <c r="A112" t="str">
        <f>Europe_5_Factors!A118</f>
        <v>199909   ,-0.32    ,1.34   ,-1.80   ,-1.59   ,-1.89    ,0.39</v>
      </c>
      <c r="G112" t="str" cm="1">
        <f t="array" ref="G112:M112">_xlfn.TEXTSPLIT(A112, ",")</f>
        <v xml:space="preserve">199909   </v>
      </c>
      <c r="H112" t="str">
        <v xml:space="preserve">-0.32    </v>
      </c>
      <c r="I112" t="str">
        <v xml:space="preserve">1.34   </v>
      </c>
      <c r="J112" t="str">
        <v xml:space="preserve">-1.80   </v>
      </c>
      <c r="K112" t="str">
        <v xml:space="preserve">-1.59   </v>
      </c>
      <c r="L112" t="str">
        <v xml:space="preserve">-1.89    </v>
      </c>
      <c r="M112" t="str">
        <v>0.39</v>
      </c>
      <c r="O112" t="str">
        <f t="shared" si="7"/>
        <v>1999</v>
      </c>
      <c r="P112" t="str">
        <f t="shared" si="8"/>
        <v>09</v>
      </c>
      <c r="Q112">
        <f t="shared" si="9"/>
        <v>-0.32</v>
      </c>
      <c r="R112">
        <f t="shared" si="9"/>
        <v>1.34</v>
      </c>
      <c r="S112">
        <f t="shared" si="9"/>
        <v>-1.8</v>
      </c>
      <c r="T112">
        <f t="shared" si="9"/>
        <v>-1.59</v>
      </c>
      <c r="U112">
        <f t="shared" si="5"/>
        <v>-1.89</v>
      </c>
      <c r="V112">
        <f t="shared" si="6"/>
        <v>0.39</v>
      </c>
    </row>
    <row r="113" spans="1:22" x14ac:dyDescent="0.25">
      <c r="A113" t="str">
        <f>Europe_5_Factors!A119</f>
        <v>199910    ,1.72   ,-1.12   ,-3.81    ,2.20   ,-1.49    ,0.39</v>
      </c>
      <c r="G113" t="str" cm="1">
        <f t="array" ref="G113:M113">_xlfn.TEXTSPLIT(A113, ",")</f>
        <v xml:space="preserve">199910    </v>
      </c>
      <c r="H113" t="str">
        <v xml:space="preserve">1.72   </v>
      </c>
      <c r="I113" t="str">
        <v xml:space="preserve">-1.12   </v>
      </c>
      <c r="J113" t="str">
        <v xml:space="preserve">-3.81    </v>
      </c>
      <c r="K113" t="str">
        <v xml:space="preserve">2.20   </v>
      </c>
      <c r="L113" t="str">
        <v xml:space="preserve">-1.49    </v>
      </c>
      <c r="M113" t="str">
        <v>0.39</v>
      </c>
      <c r="O113" t="str">
        <f t="shared" si="7"/>
        <v>1999</v>
      </c>
      <c r="P113" t="str">
        <f t="shared" si="8"/>
        <v>10</v>
      </c>
      <c r="Q113">
        <f t="shared" si="9"/>
        <v>1.72</v>
      </c>
      <c r="R113">
        <f t="shared" si="9"/>
        <v>-1.1200000000000001</v>
      </c>
      <c r="S113">
        <f t="shared" si="9"/>
        <v>-3.81</v>
      </c>
      <c r="T113">
        <f t="shared" si="9"/>
        <v>2.2000000000000002</v>
      </c>
      <c r="U113">
        <f t="shared" si="5"/>
        <v>-1.49</v>
      </c>
      <c r="V113">
        <f t="shared" si="6"/>
        <v>0.39</v>
      </c>
    </row>
    <row r="114" spans="1:22" x14ac:dyDescent="0.25">
      <c r="A114" t="str">
        <f>Europe_5_Factors!A120</f>
        <v>199911    ,2.76   ,-0.42   ,-9.05    ,2.93   ,-5.48    ,0.36</v>
      </c>
      <c r="G114" t="str" cm="1">
        <f t="array" ref="G114:M114">_xlfn.TEXTSPLIT(A114, ",")</f>
        <v xml:space="preserve">199911    </v>
      </c>
      <c r="H114" t="str">
        <v xml:space="preserve">2.76   </v>
      </c>
      <c r="I114" t="str">
        <v xml:space="preserve">-0.42   </v>
      </c>
      <c r="J114" t="str">
        <v xml:space="preserve">-9.05    </v>
      </c>
      <c r="K114" t="str">
        <v xml:space="preserve">2.93   </v>
      </c>
      <c r="L114" t="str">
        <v xml:space="preserve">-5.48    </v>
      </c>
      <c r="M114" t="str">
        <v>0.36</v>
      </c>
      <c r="O114" t="str">
        <f t="shared" si="7"/>
        <v>1999</v>
      </c>
      <c r="P114" t="str">
        <f t="shared" si="8"/>
        <v>11</v>
      </c>
      <c r="Q114">
        <f t="shared" si="9"/>
        <v>2.76</v>
      </c>
      <c r="R114">
        <f t="shared" si="9"/>
        <v>-0.42</v>
      </c>
      <c r="S114">
        <f t="shared" si="9"/>
        <v>-9.0500000000000007</v>
      </c>
      <c r="T114">
        <f t="shared" si="9"/>
        <v>2.93</v>
      </c>
      <c r="U114">
        <f t="shared" si="5"/>
        <v>-5.48</v>
      </c>
      <c r="V114">
        <f t="shared" si="6"/>
        <v>0.36</v>
      </c>
    </row>
    <row r="115" spans="1:22" x14ac:dyDescent="0.25">
      <c r="A115" t="str">
        <f>Europe_5_Factors!A121</f>
        <v>199912    ,9.26   ,-4.95   ,-4.26    ,4.57   ,-6.16    ,0.44</v>
      </c>
      <c r="G115" t="str" cm="1">
        <f t="array" ref="G115:M115">_xlfn.TEXTSPLIT(A115, ",")</f>
        <v xml:space="preserve">199912    </v>
      </c>
      <c r="H115" t="str">
        <v xml:space="preserve">9.26   </v>
      </c>
      <c r="I115" t="str">
        <v xml:space="preserve">-4.95   </v>
      </c>
      <c r="J115" t="str">
        <v xml:space="preserve">-4.26    </v>
      </c>
      <c r="K115" t="str">
        <v xml:space="preserve">4.57   </v>
      </c>
      <c r="L115" t="str">
        <v xml:space="preserve">-6.16    </v>
      </c>
      <c r="M115" t="str">
        <v>0.44</v>
      </c>
      <c r="O115" t="str">
        <f t="shared" si="7"/>
        <v>1999</v>
      </c>
      <c r="P115" t="str">
        <f t="shared" si="8"/>
        <v>12</v>
      </c>
      <c r="Q115">
        <f t="shared" si="9"/>
        <v>9.26</v>
      </c>
      <c r="R115">
        <f t="shared" si="9"/>
        <v>-4.95</v>
      </c>
      <c r="S115">
        <f t="shared" si="9"/>
        <v>-4.26</v>
      </c>
      <c r="T115">
        <f t="shared" si="9"/>
        <v>4.57</v>
      </c>
      <c r="U115">
        <f t="shared" si="5"/>
        <v>-6.16</v>
      </c>
      <c r="V115">
        <f t="shared" si="6"/>
        <v>0.44</v>
      </c>
    </row>
    <row r="116" spans="1:22" x14ac:dyDescent="0.25">
      <c r="A116" t="str">
        <f>Europe_5_Factors!A122</f>
        <v>200001   ,-7.12    ,8.83   ,-6.12    ,2.65   ,-4.28    ,0.41</v>
      </c>
      <c r="G116" t="str" cm="1">
        <f t="array" ref="G116:M116">_xlfn.TEXTSPLIT(A116, ",")</f>
        <v xml:space="preserve">200001   </v>
      </c>
      <c r="H116" t="str">
        <v xml:space="preserve">-7.12    </v>
      </c>
      <c r="I116" t="str">
        <v xml:space="preserve">8.83   </v>
      </c>
      <c r="J116" t="str">
        <v xml:space="preserve">-6.12    </v>
      </c>
      <c r="K116" t="str">
        <v xml:space="preserve">2.65   </v>
      </c>
      <c r="L116" t="str">
        <v xml:space="preserve">-4.28    </v>
      </c>
      <c r="M116" t="str">
        <v>0.41</v>
      </c>
      <c r="O116" t="str">
        <f t="shared" si="7"/>
        <v>2000</v>
      </c>
      <c r="P116" t="str">
        <f t="shared" si="8"/>
        <v>01</v>
      </c>
      <c r="Q116">
        <f t="shared" si="9"/>
        <v>-7.12</v>
      </c>
      <c r="R116">
        <f t="shared" si="9"/>
        <v>8.83</v>
      </c>
      <c r="S116">
        <f t="shared" si="9"/>
        <v>-6.12</v>
      </c>
      <c r="T116">
        <f t="shared" si="9"/>
        <v>2.65</v>
      </c>
      <c r="U116">
        <f t="shared" si="5"/>
        <v>-4.28</v>
      </c>
      <c r="V116">
        <f t="shared" si="6"/>
        <v>0.41</v>
      </c>
    </row>
    <row r="117" spans="1:22" x14ac:dyDescent="0.25">
      <c r="A117" t="str">
        <f>Europe_5_Factors!A123</f>
        <v>200002    ,5.87    ,0.83   ,-9.50    ,3.63   ,-7.30    ,0.43</v>
      </c>
      <c r="G117" t="str" cm="1">
        <f t="array" ref="G117:M117">_xlfn.TEXTSPLIT(A117, ",")</f>
        <v xml:space="preserve">200002    </v>
      </c>
      <c r="H117" t="str">
        <v xml:space="preserve">5.87    </v>
      </c>
      <c r="I117" t="str">
        <v xml:space="preserve">0.83   </v>
      </c>
      <c r="J117" t="str">
        <v xml:space="preserve">-9.50    </v>
      </c>
      <c r="K117" t="str">
        <v xml:space="preserve">3.63   </v>
      </c>
      <c r="L117" t="str">
        <v xml:space="preserve">-7.30    </v>
      </c>
      <c r="M117" t="str">
        <v>0.43</v>
      </c>
      <c r="O117" t="str">
        <f t="shared" si="7"/>
        <v>2000</v>
      </c>
      <c r="P117" t="str">
        <f t="shared" si="8"/>
        <v>02</v>
      </c>
      <c r="Q117">
        <f t="shared" si="9"/>
        <v>5.87</v>
      </c>
      <c r="R117">
        <f t="shared" si="9"/>
        <v>0.83</v>
      </c>
      <c r="S117">
        <f t="shared" si="9"/>
        <v>-9.5</v>
      </c>
      <c r="T117">
        <f t="shared" si="9"/>
        <v>3.63</v>
      </c>
      <c r="U117">
        <f t="shared" si="5"/>
        <v>-7.3</v>
      </c>
      <c r="V117">
        <f t="shared" si="6"/>
        <v>0.43</v>
      </c>
    </row>
    <row r="118" spans="1:22" x14ac:dyDescent="0.25">
      <c r="A118" t="str">
        <f>Europe_5_Factors!A124</f>
        <v>200003    ,0.66   ,-5.11    ,3.23   ,-2.64    ,4.92    ,0.47</v>
      </c>
      <c r="G118" t="str" cm="1">
        <f t="array" ref="G118:M118">_xlfn.TEXTSPLIT(A118, ",")</f>
        <v xml:space="preserve">200003    </v>
      </c>
      <c r="H118" t="str">
        <v xml:space="preserve">0.66   </v>
      </c>
      <c r="I118" t="str">
        <v xml:space="preserve">-5.11    </v>
      </c>
      <c r="J118" t="str">
        <v xml:space="preserve">3.23   </v>
      </c>
      <c r="K118" t="str">
        <v xml:space="preserve">-2.64    </v>
      </c>
      <c r="L118" t="str">
        <v xml:space="preserve">4.92    </v>
      </c>
      <c r="M118" t="str">
        <v>0.47</v>
      </c>
      <c r="O118" t="str">
        <f t="shared" si="7"/>
        <v>2000</v>
      </c>
      <c r="P118" t="str">
        <f t="shared" si="8"/>
        <v>03</v>
      </c>
      <c r="Q118">
        <f t="shared" si="9"/>
        <v>0.66</v>
      </c>
      <c r="R118">
        <f t="shared" si="9"/>
        <v>-5.1100000000000003</v>
      </c>
      <c r="S118">
        <f t="shared" si="9"/>
        <v>3.23</v>
      </c>
      <c r="T118">
        <f t="shared" si="9"/>
        <v>-2.64</v>
      </c>
      <c r="U118">
        <f t="shared" si="5"/>
        <v>4.92</v>
      </c>
      <c r="V118">
        <f t="shared" si="6"/>
        <v>0.47</v>
      </c>
    </row>
    <row r="119" spans="1:22" x14ac:dyDescent="0.25">
      <c r="A119" t="str">
        <f>Europe_5_Factors!A125</f>
        <v>200004   ,-5.58   ,-4.57    ,5.80   ,-1.55    ,1.31    ,0.46</v>
      </c>
      <c r="G119" t="str" cm="1">
        <f t="array" ref="G119:M119">_xlfn.TEXTSPLIT(A119, ",")</f>
        <v xml:space="preserve">200004   </v>
      </c>
      <c r="H119" t="str">
        <v xml:space="preserve">-5.58   </v>
      </c>
      <c r="I119" t="str">
        <v xml:space="preserve">-4.57    </v>
      </c>
      <c r="J119" t="str">
        <v xml:space="preserve">5.80   </v>
      </c>
      <c r="K119" t="str">
        <v xml:space="preserve">-1.55    </v>
      </c>
      <c r="L119" t="str">
        <v xml:space="preserve">1.31    </v>
      </c>
      <c r="M119" t="str">
        <v>0.46</v>
      </c>
      <c r="O119" t="str">
        <f t="shared" si="7"/>
        <v>2000</v>
      </c>
      <c r="P119" t="str">
        <f t="shared" si="8"/>
        <v>04</v>
      </c>
      <c r="Q119">
        <f t="shared" si="9"/>
        <v>-5.58</v>
      </c>
      <c r="R119">
        <f t="shared" si="9"/>
        <v>-4.57</v>
      </c>
      <c r="S119">
        <f t="shared" si="9"/>
        <v>5.8</v>
      </c>
      <c r="T119">
        <f t="shared" si="9"/>
        <v>-1.55</v>
      </c>
      <c r="U119">
        <f t="shared" si="5"/>
        <v>1.31</v>
      </c>
      <c r="V119">
        <f t="shared" si="6"/>
        <v>0.46</v>
      </c>
    </row>
    <row r="120" spans="1:22" x14ac:dyDescent="0.25">
      <c r="A120" t="str">
        <f>Europe_5_Factors!A126</f>
        <v>200005   ,-0.07    ,0.19    ,6.06   ,-3.49    ,4.89    ,0.50</v>
      </c>
      <c r="G120" t="str" cm="1">
        <f t="array" ref="G120:M120">_xlfn.TEXTSPLIT(A120, ",")</f>
        <v xml:space="preserve">200005   </v>
      </c>
      <c r="H120" t="str">
        <v xml:space="preserve">-0.07    </v>
      </c>
      <c r="I120" t="str">
        <v xml:space="preserve">0.19    </v>
      </c>
      <c r="J120" t="str">
        <v xml:space="preserve">6.06   </v>
      </c>
      <c r="K120" t="str">
        <v xml:space="preserve">-3.49    </v>
      </c>
      <c r="L120" t="str">
        <v xml:space="preserve">4.89    </v>
      </c>
      <c r="M120" t="str">
        <v>0.50</v>
      </c>
      <c r="O120" t="str">
        <f t="shared" si="7"/>
        <v>2000</v>
      </c>
      <c r="P120" t="str">
        <f t="shared" si="8"/>
        <v>05</v>
      </c>
      <c r="Q120">
        <f t="shared" si="9"/>
        <v>-7.0000000000000007E-2</v>
      </c>
      <c r="R120">
        <f t="shared" si="9"/>
        <v>0.19</v>
      </c>
      <c r="S120">
        <f t="shared" si="9"/>
        <v>6.06</v>
      </c>
      <c r="T120">
        <f t="shared" si="9"/>
        <v>-3.49</v>
      </c>
      <c r="U120">
        <f t="shared" si="5"/>
        <v>4.8899999999999997</v>
      </c>
      <c r="V120">
        <f t="shared" si="6"/>
        <v>0.5</v>
      </c>
    </row>
    <row r="121" spans="1:22" x14ac:dyDescent="0.25">
      <c r="A121" t="str">
        <f>Europe_5_Factors!A127</f>
        <v>200006    ,0.68    ,0.33    ,3.21   ,-3.42    ,1.22    ,0.40</v>
      </c>
      <c r="G121" t="str" cm="1">
        <f t="array" ref="G121:M121">_xlfn.TEXTSPLIT(A121, ",")</f>
        <v xml:space="preserve">200006    </v>
      </c>
      <c r="H121" t="str">
        <v xml:space="preserve">0.68    </v>
      </c>
      <c r="I121" t="str">
        <v xml:space="preserve">0.33    </v>
      </c>
      <c r="J121" t="str">
        <v xml:space="preserve">3.21   </v>
      </c>
      <c r="K121" t="str">
        <v xml:space="preserve">-3.42    </v>
      </c>
      <c r="L121" t="str">
        <v xml:space="preserve">1.22    </v>
      </c>
      <c r="M121" t="str">
        <v>0.40</v>
      </c>
      <c r="O121" t="str">
        <f t="shared" si="7"/>
        <v>2000</v>
      </c>
      <c r="P121" t="str">
        <f t="shared" si="8"/>
        <v>06</v>
      </c>
      <c r="Q121">
        <f t="shared" si="9"/>
        <v>0.68</v>
      </c>
      <c r="R121">
        <f t="shared" si="9"/>
        <v>0.33</v>
      </c>
      <c r="S121">
        <f t="shared" si="9"/>
        <v>3.21</v>
      </c>
      <c r="T121">
        <f t="shared" si="9"/>
        <v>-3.42</v>
      </c>
      <c r="U121">
        <f t="shared" si="5"/>
        <v>1.22</v>
      </c>
      <c r="V121">
        <f t="shared" si="6"/>
        <v>0.4</v>
      </c>
    </row>
    <row r="122" spans="1:22" x14ac:dyDescent="0.25">
      <c r="A122" t="str">
        <f>Europe_5_Factors!A128</f>
        <v>200007   ,-1.58   ,-0.68    ,3.30   ,-0.15   ,-0.11    ,0.48</v>
      </c>
      <c r="G122" t="str" cm="1">
        <f t="array" ref="G122:M122">_xlfn.TEXTSPLIT(A122, ",")</f>
        <v xml:space="preserve">200007   </v>
      </c>
      <c r="H122" t="str">
        <v xml:space="preserve">-1.58   </v>
      </c>
      <c r="I122" t="str">
        <v xml:space="preserve">-0.68    </v>
      </c>
      <c r="J122" t="str">
        <v xml:space="preserve">3.30   </v>
      </c>
      <c r="K122" t="str">
        <v xml:space="preserve">-0.15   </v>
      </c>
      <c r="L122" t="str">
        <v xml:space="preserve">-0.11    </v>
      </c>
      <c r="M122" t="str">
        <v>0.48</v>
      </c>
      <c r="O122" t="str">
        <f t="shared" si="7"/>
        <v>2000</v>
      </c>
      <c r="P122" t="str">
        <f t="shared" si="8"/>
        <v>07</v>
      </c>
      <c r="Q122">
        <f t="shared" si="9"/>
        <v>-1.58</v>
      </c>
      <c r="R122">
        <f t="shared" si="9"/>
        <v>-0.68</v>
      </c>
      <c r="S122">
        <f t="shared" si="9"/>
        <v>3.3</v>
      </c>
      <c r="T122">
        <f t="shared" si="9"/>
        <v>-0.15</v>
      </c>
      <c r="U122">
        <f t="shared" si="5"/>
        <v>-0.11</v>
      </c>
      <c r="V122">
        <f t="shared" si="6"/>
        <v>0.48</v>
      </c>
    </row>
    <row r="123" spans="1:22" x14ac:dyDescent="0.25">
      <c r="A123" t="str">
        <f>Europe_5_Factors!A129</f>
        <v>200008   ,-1.57    ,0.63   ,-0.38   ,-1.32    ,0.57    ,0.50</v>
      </c>
      <c r="G123" t="str" cm="1">
        <f t="array" ref="G123:M123">_xlfn.TEXTSPLIT(A123, ",")</f>
        <v xml:space="preserve">200008   </v>
      </c>
      <c r="H123" t="str">
        <v xml:space="preserve">-1.57    </v>
      </c>
      <c r="I123" t="str">
        <v xml:space="preserve">0.63   </v>
      </c>
      <c r="J123" t="str">
        <v xml:space="preserve">-0.38   </v>
      </c>
      <c r="K123" t="str">
        <v xml:space="preserve">-1.32    </v>
      </c>
      <c r="L123" t="str">
        <v xml:space="preserve">0.57    </v>
      </c>
      <c r="M123" t="str">
        <v>0.50</v>
      </c>
      <c r="O123" t="str">
        <f t="shared" si="7"/>
        <v>2000</v>
      </c>
      <c r="P123" t="str">
        <f t="shared" si="8"/>
        <v>08</v>
      </c>
      <c r="Q123">
        <f t="shared" si="9"/>
        <v>-1.57</v>
      </c>
      <c r="R123">
        <f t="shared" si="9"/>
        <v>0.63</v>
      </c>
      <c r="S123">
        <f t="shared" si="9"/>
        <v>-0.38</v>
      </c>
      <c r="T123">
        <f t="shared" si="9"/>
        <v>-1.32</v>
      </c>
      <c r="U123">
        <f t="shared" si="5"/>
        <v>0.56999999999999995</v>
      </c>
      <c r="V123">
        <f t="shared" si="6"/>
        <v>0.5</v>
      </c>
    </row>
    <row r="124" spans="1:22" x14ac:dyDescent="0.25">
      <c r="A124" t="str">
        <f>Europe_5_Factors!A130</f>
        <v>200009   ,-4.99    ,2.33    ,2.64    ,1.60    ,2.16    ,0.51</v>
      </c>
      <c r="G124" t="str" cm="1">
        <f t="array" ref="G124:M124">_xlfn.TEXTSPLIT(A124, ",")</f>
        <v xml:space="preserve">200009   </v>
      </c>
      <c r="H124" t="str">
        <v xml:space="preserve">-4.99    </v>
      </c>
      <c r="I124" t="str">
        <v xml:space="preserve">2.33    </v>
      </c>
      <c r="J124" t="str">
        <v xml:space="preserve">2.64    </v>
      </c>
      <c r="K124" t="str">
        <v xml:space="preserve">1.60    </v>
      </c>
      <c r="L124" t="str">
        <v xml:space="preserve">2.16    </v>
      </c>
      <c r="M124" t="str">
        <v>0.51</v>
      </c>
      <c r="O124" t="str">
        <f t="shared" si="7"/>
        <v>2000</v>
      </c>
      <c r="P124" t="str">
        <f t="shared" si="8"/>
        <v>09</v>
      </c>
      <c r="Q124">
        <f t="shared" si="9"/>
        <v>-4.99</v>
      </c>
      <c r="R124">
        <f t="shared" si="9"/>
        <v>2.33</v>
      </c>
      <c r="S124">
        <f t="shared" si="9"/>
        <v>2.64</v>
      </c>
      <c r="T124">
        <f t="shared" si="9"/>
        <v>1.6</v>
      </c>
      <c r="U124">
        <f t="shared" si="5"/>
        <v>2.16</v>
      </c>
      <c r="V124">
        <f t="shared" si="6"/>
        <v>0.51</v>
      </c>
    </row>
    <row r="125" spans="1:22" x14ac:dyDescent="0.25">
      <c r="A125" t="str">
        <f>Europe_5_Factors!A131</f>
        <v>200010   ,-2.70   ,-6.17    ,7.63    ,2.60    ,4.11    ,0.56</v>
      </c>
      <c r="G125" t="str" cm="1">
        <f t="array" ref="G125:M125">_xlfn.TEXTSPLIT(A125, ",")</f>
        <v xml:space="preserve">200010   </v>
      </c>
      <c r="H125" t="str">
        <v xml:space="preserve">-2.70   </v>
      </c>
      <c r="I125" t="str">
        <v xml:space="preserve">-6.17    </v>
      </c>
      <c r="J125" t="str">
        <v xml:space="preserve">7.63    </v>
      </c>
      <c r="K125" t="str">
        <v xml:space="preserve">2.60    </v>
      </c>
      <c r="L125" t="str">
        <v xml:space="preserve">4.11    </v>
      </c>
      <c r="M125" t="str">
        <v>0.56</v>
      </c>
      <c r="O125" t="str">
        <f t="shared" si="7"/>
        <v>2000</v>
      </c>
      <c r="P125" t="str">
        <f t="shared" si="8"/>
        <v>10</v>
      </c>
      <c r="Q125">
        <f t="shared" si="9"/>
        <v>-2.7</v>
      </c>
      <c r="R125">
        <f t="shared" si="9"/>
        <v>-6.17</v>
      </c>
      <c r="S125">
        <f t="shared" si="9"/>
        <v>7.63</v>
      </c>
      <c r="T125">
        <f t="shared" si="9"/>
        <v>2.6</v>
      </c>
      <c r="U125">
        <f t="shared" si="5"/>
        <v>4.1100000000000003</v>
      </c>
      <c r="V125">
        <f t="shared" si="6"/>
        <v>0.56000000000000005</v>
      </c>
    </row>
    <row r="126" spans="1:22" x14ac:dyDescent="0.25">
      <c r="A126" t="str">
        <f>Europe_5_Factors!A132</f>
        <v>200011   ,-4.55   ,-0.80   ,11.16    ,0.81    ,8.77    ,0.51</v>
      </c>
      <c r="G126" t="str" cm="1">
        <f t="array" ref="G126:M126">_xlfn.TEXTSPLIT(A126, ",")</f>
        <v xml:space="preserve">200011   </v>
      </c>
      <c r="H126" t="str">
        <v xml:space="preserve">-4.55   </v>
      </c>
      <c r="I126" t="str">
        <v xml:space="preserve">-0.80   </v>
      </c>
      <c r="J126" t="str">
        <v xml:space="preserve">11.16    </v>
      </c>
      <c r="K126" t="str">
        <v xml:space="preserve">0.81    </v>
      </c>
      <c r="L126" t="str">
        <v xml:space="preserve">8.77    </v>
      </c>
      <c r="M126" t="str">
        <v>0.51</v>
      </c>
      <c r="O126" t="str">
        <f t="shared" si="7"/>
        <v>2000</v>
      </c>
      <c r="P126" t="str">
        <f t="shared" si="8"/>
        <v>11</v>
      </c>
      <c r="Q126">
        <f t="shared" si="9"/>
        <v>-4.55</v>
      </c>
      <c r="R126">
        <f t="shared" si="9"/>
        <v>-0.8</v>
      </c>
      <c r="S126">
        <f t="shared" si="9"/>
        <v>11.16</v>
      </c>
      <c r="T126">
        <f t="shared" si="9"/>
        <v>0.81</v>
      </c>
      <c r="U126">
        <f t="shared" ref="U126:U189" si="10">_xlfn.NUMBERVALUE(L126,". ")</f>
        <v>8.77</v>
      </c>
      <c r="V126">
        <f t="shared" si="6"/>
        <v>0.51</v>
      </c>
    </row>
    <row r="127" spans="1:22" x14ac:dyDescent="0.25">
      <c r="A127" t="str">
        <f>Europe_5_Factors!A133</f>
        <v>200012    ,5.68    ,0.35    ,3.32   ,-0.47    ,0.66    ,0.50</v>
      </c>
      <c r="G127" t="str" cm="1">
        <f t="array" ref="G127:M127">_xlfn.TEXTSPLIT(A127, ",")</f>
        <v xml:space="preserve">200012    </v>
      </c>
      <c r="H127" t="str">
        <v xml:space="preserve">5.68    </v>
      </c>
      <c r="I127" t="str">
        <v xml:space="preserve">0.35    </v>
      </c>
      <c r="J127" t="str">
        <v xml:space="preserve">3.32   </v>
      </c>
      <c r="K127" t="str">
        <v xml:space="preserve">-0.47    </v>
      </c>
      <c r="L127" t="str">
        <v xml:space="preserve">0.66    </v>
      </c>
      <c r="M127" t="str">
        <v>0.50</v>
      </c>
      <c r="O127" t="str">
        <f t="shared" si="7"/>
        <v>2000</v>
      </c>
      <c r="P127" t="str">
        <f t="shared" si="8"/>
        <v>12</v>
      </c>
      <c r="Q127">
        <f t="shared" si="9"/>
        <v>5.68</v>
      </c>
      <c r="R127">
        <f t="shared" si="9"/>
        <v>0.35</v>
      </c>
      <c r="S127">
        <f t="shared" si="9"/>
        <v>3.32</v>
      </c>
      <c r="T127">
        <f t="shared" si="9"/>
        <v>-0.47</v>
      </c>
      <c r="U127">
        <f t="shared" si="10"/>
        <v>0.66</v>
      </c>
      <c r="V127">
        <f t="shared" si="6"/>
        <v>0.5</v>
      </c>
    </row>
    <row r="128" spans="1:22" x14ac:dyDescent="0.25">
      <c r="A128" t="str">
        <f>Europe_5_Factors!A134</f>
        <v>200101    ,0.39    ,1.75    ,0.69   ,-0.91    ,0.82    ,0.54</v>
      </c>
      <c r="G128" t="str" cm="1">
        <f t="array" ref="G128:M128">_xlfn.TEXTSPLIT(A128, ",")</f>
        <v xml:space="preserve">200101    </v>
      </c>
      <c r="H128" t="str">
        <v xml:space="preserve">0.39    </v>
      </c>
      <c r="I128" t="str">
        <v xml:space="preserve">1.75    </v>
      </c>
      <c r="J128" t="str">
        <v xml:space="preserve">0.69   </v>
      </c>
      <c r="K128" t="str">
        <v xml:space="preserve">-0.91    </v>
      </c>
      <c r="L128" t="str">
        <v xml:space="preserve">0.82    </v>
      </c>
      <c r="M128" t="str">
        <v>0.54</v>
      </c>
      <c r="O128" t="str">
        <f t="shared" si="7"/>
        <v>2001</v>
      </c>
      <c r="P128" t="str">
        <f t="shared" si="8"/>
        <v>01</v>
      </c>
      <c r="Q128">
        <f t="shared" si="9"/>
        <v>0.39</v>
      </c>
      <c r="R128">
        <f t="shared" si="9"/>
        <v>1.75</v>
      </c>
      <c r="S128">
        <f t="shared" si="9"/>
        <v>0.69</v>
      </c>
      <c r="T128">
        <f t="shared" si="9"/>
        <v>-0.91</v>
      </c>
      <c r="U128">
        <f t="shared" si="10"/>
        <v>0.82</v>
      </c>
      <c r="V128">
        <f t="shared" si="6"/>
        <v>0.54</v>
      </c>
    </row>
    <row r="129" spans="1:22" x14ac:dyDescent="0.25">
      <c r="A129" t="str">
        <f>Europe_5_Factors!A135</f>
        <v>200102   ,-8.69    ,4.67    ,9.42   ,-1.67    ,6.80    ,0.38</v>
      </c>
      <c r="G129" t="str" cm="1">
        <f t="array" ref="G129:M129">_xlfn.TEXTSPLIT(A129, ",")</f>
        <v xml:space="preserve">200102   </v>
      </c>
      <c r="H129" t="str">
        <v xml:space="preserve">-8.69    </v>
      </c>
      <c r="I129" t="str">
        <v xml:space="preserve">4.67    </v>
      </c>
      <c r="J129" t="str">
        <v xml:space="preserve">9.42   </v>
      </c>
      <c r="K129" t="str">
        <v xml:space="preserve">-1.67    </v>
      </c>
      <c r="L129" t="str">
        <v xml:space="preserve">6.80    </v>
      </c>
      <c r="M129" t="str">
        <v>0.38</v>
      </c>
      <c r="O129" t="str">
        <f t="shared" si="7"/>
        <v>2001</v>
      </c>
      <c r="P129" t="str">
        <f t="shared" si="8"/>
        <v>02</v>
      </c>
      <c r="Q129">
        <f t="shared" si="9"/>
        <v>-8.69</v>
      </c>
      <c r="R129">
        <f t="shared" si="9"/>
        <v>4.67</v>
      </c>
      <c r="S129">
        <f t="shared" si="9"/>
        <v>9.42</v>
      </c>
      <c r="T129">
        <f t="shared" si="9"/>
        <v>-1.67</v>
      </c>
      <c r="U129">
        <f t="shared" si="10"/>
        <v>6.8</v>
      </c>
      <c r="V129">
        <f t="shared" si="6"/>
        <v>0.38</v>
      </c>
    </row>
    <row r="130" spans="1:22" x14ac:dyDescent="0.25">
      <c r="A130" t="str">
        <f>Europe_5_Factors!A136</f>
        <v>200103   ,-9.34   ,-0.68    ,5.83    ,2.51    ,2.67    ,0.42</v>
      </c>
      <c r="G130" t="str" cm="1">
        <f t="array" ref="G130:M130">_xlfn.TEXTSPLIT(A130, ",")</f>
        <v xml:space="preserve">200103   </v>
      </c>
      <c r="H130" t="str">
        <v xml:space="preserve">-9.34   </v>
      </c>
      <c r="I130" t="str">
        <v xml:space="preserve">-0.68    </v>
      </c>
      <c r="J130" t="str">
        <v xml:space="preserve">5.83    </v>
      </c>
      <c r="K130" t="str">
        <v xml:space="preserve">2.51    </v>
      </c>
      <c r="L130" t="str">
        <v xml:space="preserve">2.67    </v>
      </c>
      <c r="M130" t="str">
        <v>0.42</v>
      </c>
      <c r="O130" t="str">
        <f t="shared" si="7"/>
        <v>2001</v>
      </c>
      <c r="P130" t="str">
        <f t="shared" si="8"/>
        <v>03</v>
      </c>
      <c r="Q130">
        <f t="shared" si="9"/>
        <v>-9.34</v>
      </c>
      <c r="R130">
        <f t="shared" si="9"/>
        <v>-0.68</v>
      </c>
      <c r="S130">
        <f t="shared" si="9"/>
        <v>5.83</v>
      </c>
      <c r="T130">
        <f t="shared" ref="T130:U193" si="11">_xlfn.NUMBERVALUE(K130,". ")</f>
        <v>2.5099999999999998</v>
      </c>
      <c r="U130">
        <f t="shared" si="10"/>
        <v>2.67</v>
      </c>
      <c r="V130">
        <f t="shared" ref="V130:V193" si="12">_xlfn.NUMBERVALUE(M130,". ")</f>
        <v>0.42</v>
      </c>
    </row>
    <row r="131" spans="1:22" x14ac:dyDescent="0.25">
      <c r="A131" t="str">
        <f>Europe_5_Factors!A137</f>
        <v>200104    ,7.40   ,-3.49   ,-3.15    ,2.68   ,-1.93    ,0.39</v>
      </c>
      <c r="G131" t="str" cm="1">
        <f t="array" ref="G131:M131">_xlfn.TEXTSPLIT(A131, ",")</f>
        <v xml:space="preserve">200104    </v>
      </c>
      <c r="H131" t="str">
        <v xml:space="preserve">7.40   </v>
      </c>
      <c r="I131" t="str">
        <v xml:space="preserve">-3.49   </v>
      </c>
      <c r="J131" t="str">
        <v xml:space="preserve">-3.15    </v>
      </c>
      <c r="K131" t="str">
        <v xml:space="preserve">2.68   </v>
      </c>
      <c r="L131" t="str">
        <v xml:space="preserve">-1.93    </v>
      </c>
      <c r="M131" t="str">
        <v>0.39</v>
      </c>
      <c r="O131" t="str">
        <f t="shared" ref="O131:O194" si="13">LEFT(G131, 4)</f>
        <v>2001</v>
      </c>
      <c r="P131" t="str">
        <f t="shared" ref="P131:P194" si="14">RIGHT(TEXT(G131,"0"),2)</f>
        <v>04</v>
      </c>
      <c r="Q131">
        <f t="shared" ref="Q131:U194" si="15">_xlfn.NUMBERVALUE(H131,". ")</f>
        <v>7.4</v>
      </c>
      <c r="R131">
        <f t="shared" si="15"/>
        <v>-3.49</v>
      </c>
      <c r="S131">
        <f t="shared" si="15"/>
        <v>-3.15</v>
      </c>
      <c r="T131">
        <f t="shared" si="11"/>
        <v>2.68</v>
      </c>
      <c r="U131">
        <f t="shared" si="10"/>
        <v>-1.93</v>
      </c>
      <c r="V131">
        <f t="shared" si="12"/>
        <v>0.39</v>
      </c>
    </row>
    <row r="132" spans="1:22" x14ac:dyDescent="0.25">
      <c r="A132" t="str">
        <f>Europe_5_Factors!A138</f>
        <v>200105   ,-5.03    ,2.81    ,4.23   ,-0.25    ,3.36    ,0.32</v>
      </c>
      <c r="G132" t="str" cm="1">
        <f t="array" ref="G132:M132">_xlfn.TEXTSPLIT(A132, ",")</f>
        <v xml:space="preserve">200105   </v>
      </c>
      <c r="H132" t="str">
        <v xml:space="preserve">-5.03    </v>
      </c>
      <c r="I132" t="str">
        <v xml:space="preserve">2.81    </v>
      </c>
      <c r="J132" t="str">
        <v xml:space="preserve">4.23   </v>
      </c>
      <c r="K132" t="str">
        <v xml:space="preserve">-0.25    </v>
      </c>
      <c r="L132" t="str">
        <v xml:space="preserve">3.36    </v>
      </c>
      <c r="M132" t="str">
        <v>0.32</v>
      </c>
      <c r="O132" t="str">
        <f t="shared" si="13"/>
        <v>2001</v>
      </c>
      <c r="P132" t="str">
        <f t="shared" si="14"/>
        <v>05</v>
      </c>
      <c r="Q132">
        <f t="shared" si="15"/>
        <v>-5.03</v>
      </c>
      <c r="R132">
        <f t="shared" si="15"/>
        <v>2.81</v>
      </c>
      <c r="S132">
        <f t="shared" si="15"/>
        <v>4.2300000000000004</v>
      </c>
      <c r="T132">
        <f t="shared" si="11"/>
        <v>-0.25</v>
      </c>
      <c r="U132">
        <f t="shared" si="10"/>
        <v>3.36</v>
      </c>
      <c r="V132">
        <f t="shared" si="12"/>
        <v>0.32</v>
      </c>
    </row>
    <row r="133" spans="1:22" x14ac:dyDescent="0.25">
      <c r="A133" t="str">
        <f>Europe_5_Factors!A139</f>
        <v>200106   ,-3.65   ,-0.77    ,6.21   ,-1.07    ,5.31    ,0.28</v>
      </c>
      <c r="G133" t="str" cm="1">
        <f t="array" ref="G133:M133">_xlfn.TEXTSPLIT(A133, ",")</f>
        <v xml:space="preserve">200106   </v>
      </c>
      <c r="H133" t="str">
        <v xml:space="preserve">-3.65   </v>
      </c>
      <c r="I133" t="str">
        <v xml:space="preserve">-0.77    </v>
      </c>
      <c r="J133" t="str">
        <v xml:space="preserve">6.21   </v>
      </c>
      <c r="K133" t="str">
        <v xml:space="preserve">-1.07    </v>
      </c>
      <c r="L133" t="str">
        <v xml:space="preserve">5.31    </v>
      </c>
      <c r="M133" t="str">
        <v>0.28</v>
      </c>
      <c r="O133" t="str">
        <f t="shared" si="13"/>
        <v>2001</v>
      </c>
      <c r="P133" t="str">
        <f t="shared" si="14"/>
        <v>06</v>
      </c>
      <c r="Q133">
        <f t="shared" si="15"/>
        <v>-3.65</v>
      </c>
      <c r="R133">
        <f t="shared" si="15"/>
        <v>-0.77</v>
      </c>
      <c r="S133">
        <f t="shared" si="15"/>
        <v>6.21</v>
      </c>
      <c r="T133">
        <f t="shared" si="11"/>
        <v>-1.07</v>
      </c>
      <c r="U133">
        <f t="shared" si="10"/>
        <v>5.31</v>
      </c>
      <c r="V133">
        <f t="shared" si="12"/>
        <v>0.28000000000000003</v>
      </c>
    </row>
    <row r="134" spans="1:22" x14ac:dyDescent="0.25">
      <c r="A134" t="str">
        <f>Europe_5_Factors!A140</f>
        <v>200107   ,-0.70   ,-1.64    ,3.81    ,2.32    ,3.45    ,0.30</v>
      </c>
      <c r="G134" t="str" cm="1">
        <f t="array" ref="G134:M134">_xlfn.TEXTSPLIT(A134, ",")</f>
        <v xml:space="preserve">200107   </v>
      </c>
      <c r="H134" t="str">
        <v xml:space="preserve">-0.70   </v>
      </c>
      <c r="I134" t="str">
        <v xml:space="preserve">-1.64    </v>
      </c>
      <c r="J134" t="str">
        <v xml:space="preserve">3.81    </v>
      </c>
      <c r="K134" t="str">
        <v xml:space="preserve">2.32    </v>
      </c>
      <c r="L134" t="str">
        <v xml:space="preserve">3.45    </v>
      </c>
      <c r="M134" t="str">
        <v>0.30</v>
      </c>
      <c r="O134" t="str">
        <f t="shared" si="13"/>
        <v>2001</v>
      </c>
      <c r="P134" t="str">
        <f t="shared" si="14"/>
        <v>07</v>
      </c>
      <c r="Q134">
        <f t="shared" si="15"/>
        <v>-0.7</v>
      </c>
      <c r="R134">
        <f t="shared" si="15"/>
        <v>-1.64</v>
      </c>
      <c r="S134">
        <f t="shared" si="15"/>
        <v>3.81</v>
      </c>
      <c r="T134">
        <f t="shared" si="11"/>
        <v>2.3199999999999998</v>
      </c>
      <c r="U134">
        <f t="shared" si="10"/>
        <v>3.45</v>
      </c>
      <c r="V134">
        <f t="shared" si="12"/>
        <v>0.3</v>
      </c>
    </row>
    <row r="135" spans="1:22" x14ac:dyDescent="0.25">
      <c r="A135" t="str">
        <f>Europe_5_Factors!A141</f>
        <v>200108   ,-2.03    ,2.26    ,4.14    ,1.43    ,5.05    ,0.31</v>
      </c>
      <c r="G135" t="str" cm="1">
        <f t="array" ref="G135:M135">_xlfn.TEXTSPLIT(A135, ",")</f>
        <v xml:space="preserve">200108   </v>
      </c>
      <c r="H135" t="str">
        <v xml:space="preserve">-2.03    </v>
      </c>
      <c r="I135" t="str">
        <v xml:space="preserve">2.26    </v>
      </c>
      <c r="J135" t="str">
        <v xml:space="preserve">4.14    </v>
      </c>
      <c r="K135" t="str">
        <v xml:space="preserve">1.43    </v>
      </c>
      <c r="L135" t="str">
        <v xml:space="preserve">5.05    </v>
      </c>
      <c r="M135" t="str">
        <v>0.31</v>
      </c>
      <c r="O135" t="str">
        <f t="shared" si="13"/>
        <v>2001</v>
      </c>
      <c r="P135" t="str">
        <f t="shared" si="14"/>
        <v>08</v>
      </c>
      <c r="Q135">
        <f t="shared" si="15"/>
        <v>-2.0299999999999998</v>
      </c>
      <c r="R135">
        <f t="shared" si="15"/>
        <v>2.2599999999999998</v>
      </c>
      <c r="S135">
        <f t="shared" si="15"/>
        <v>4.1399999999999997</v>
      </c>
      <c r="T135">
        <f t="shared" si="11"/>
        <v>1.43</v>
      </c>
      <c r="U135">
        <f t="shared" si="10"/>
        <v>5.05</v>
      </c>
      <c r="V135">
        <f t="shared" si="12"/>
        <v>0.31</v>
      </c>
    </row>
    <row r="136" spans="1:22" x14ac:dyDescent="0.25">
      <c r="A136" t="str">
        <f>Europe_5_Factors!A142</f>
        <v>200109  ,-11.56   ,-4.76    ,2.34    ,1.09    ,3.31    ,0.28</v>
      </c>
      <c r="G136" t="str" cm="1">
        <f t="array" ref="G136:M136">_xlfn.TEXTSPLIT(A136, ",")</f>
        <v xml:space="preserve">200109  </v>
      </c>
      <c r="H136" t="str">
        <v xml:space="preserve">-11.56   </v>
      </c>
      <c r="I136" t="str">
        <v xml:space="preserve">-4.76    </v>
      </c>
      <c r="J136" t="str">
        <v xml:space="preserve">2.34    </v>
      </c>
      <c r="K136" t="str">
        <v xml:space="preserve">1.09    </v>
      </c>
      <c r="L136" t="str">
        <v xml:space="preserve">3.31    </v>
      </c>
      <c r="M136" t="str">
        <v>0.28</v>
      </c>
      <c r="O136" t="str">
        <f t="shared" si="13"/>
        <v>2001</v>
      </c>
      <c r="P136" t="str">
        <f t="shared" si="14"/>
        <v>09</v>
      </c>
      <c r="Q136">
        <f t="shared" si="15"/>
        <v>-11.56</v>
      </c>
      <c r="R136">
        <f t="shared" si="15"/>
        <v>-4.76</v>
      </c>
      <c r="S136">
        <f t="shared" si="15"/>
        <v>2.34</v>
      </c>
      <c r="T136">
        <f t="shared" si="11"/>
        <v>1.0900000000000001</v>
      </c>
      <c r="U136">
        <f t="shared" si="10"/>
        <v>3.31</v>
      </c>
      <c r="V136">
        <f t="shared" si="12"/>
        <v>0.28000000000000003</v>
      </c>
    </row>
    <row r="137" spans="1:22" x14ac:dyDescent="0.25">
      <c r="A137" t="str">
        <f>Europe_5_Factors!A143</f>
        <v>200110    ,3.24    ,1.34   ,-3.29   ,-1.78   ,-5.42    ,0.22</v>
      </c>
      <c r="G137" t="str" cm="1">
        <f t="array" ref="G137:M137">_xlfn.TEXTSPLIT(A137, ",")</f>
        <v xml:space="preserve">200110    </v>
      </c>
      <c r="H137" t="str">
        <v xml:space="preserve">3.24    </v>
      </c>
      <c r="I137" t="str">
        <v xml:space="preserve">1.34   </v>
      </c>
      <c r="J137" t="str">
        <v xml:space="preserve">-3.29   </v>
      </c>
      <c r="K137" t="str">
        <v xml:space="preserve">-1.78   </v>
      </c>
      <c r="L137" t="str">
        <v xml:space="preserve">-5.42    </v>
      </c>
      <c r="M137" t="str">
        <v>0.22</v>
      </c>
      <c r="O137" t="str">
        <f t="shared" si="13"/>
        <v>2001</v>
      </c>
      <c r="P137" t="str">
        <f t="shared" si="14"/>
        <v>10</v>
      </c>
      <c r="Q137">
        <f t="shared" si="15"/>
        <v>3.24</v>
      </c>
      <c r="R137">
        <f t="shared" si="15"/>
        <v>1.34</v>
      </c>
      <c r="S137">
        <f t="shared" si="15"/>
        <v>-3.29</v>
      </c>
      <c r="T137">
        <f t="shared" si="11"/>
        <v>-1.78</v>
      </c>
      <c r="U137">
        <f t="shared" si="10"/>
        <v>-5.42</v>
      </c>
      <c r="V137">
        <f t="shared" si="12"/>
        <v>0.22</v>
      </c>
    </row>
    <row r="138" spans="1:22" x14ac:dyDescent="0.25">
      <c r="A138" t="str">
        <f>Europe_5_Factors!A144</f>
        <v>200111    ,4.09    ,1.93   ,-1.10   ,-2.29   ,-4.37    ,0.17</v>
      </c>
      <c r="G138" t="str" cm="1">
        <f t="array" ref="G138:M138">_xlfn.TEXTSPLIT(A138, ",")</f>
        <v xml:space="preserve">200111    </v>
      </c>
      <c r="H138" t="str">
        <v xml:space="preserve">4.09    </v>
      </c>
      <c r="I138" t="str">
        <v xml:space="preserve">1.93   </v>
      </c>
      <c r="J138" t="str">
        <v xml:space="preserve">-1.10   </v>
      </c>
      <c r="K138" t="str">
        <v xml:space="preserve">-2.29   </v>
      </c>
      <c r="L138" t="str">
        <v xml:space="preserve">-4.37    </v>
      </c>
      <c r="M138" t="str">
        <v>0.17</v>
      </c>
      <c r="O138" t="str">
        <f t="shared" si="13"/>
        <v>2001</v>
      </c>
      <c r="P138" t="str">
        <f t="shared" si="14"/>
        <v>11</v>
      </c>
      <c r="Q138">
        <f t="shared" si="15"/>
        <v>4.09</v>
      </c>
      <c r="R138">
        <f t="shared" si="15"/>
        <v>1.93</v>
      </c>
      <c r="S138">
        <f t="shared" si="15"/>
        <v>-1.1000000000000001</v>
      </c>
      <c r="T138">
        <f t="shared" si="11"/>
        <v>-2.29</v>
      </c>
      <c r="U138">
        <f t="shared" si="10"/>
        <v>-4.37</v>
      </c>
      <c r="V138">
        <f t="shared" si="12"/>
        <v>0.17</v>
      </c>
    </row>
    <row r="139" spans="1:22" x14ac:dyDescent="0.25">
      <c r="A139" t="str">
        <f>Europe_5_Factors!A145</f>
        <v>200112    ,1.82   ,-1.54    ,1.40    ,2.54    ,0.86    ,0.15</v>
      </c>
      <c r="G139" t="str" cm="1">
        <f t="array" ref="G139:M139">_xlfn.TEXTSPLIT(A139, ",")</f>
        <v xml:space="preserve">200112    </v>
      </c>
      <c r="H139" t="str">
        <v xml:space="preserve">1.82   </v>
      </c>
      <c r="I139" t="str">
        <v xml:space="preserve">-1.54    </v>
      </c>
      <c r="J139" t="str">
        <v xml:space="preserve">1.40    </v>
      </c>
      <c r="K139" t="str">
        <v xml:space="preserve">2.54    </v>
      </c>
      <c r="L139" t="str">
        <v xml:space="preserve">0.86    </v>
      </c>
      <c r="M139" t="str">
        <v>0.15</v>
      </c>
      <c r="O139" t="str">
        <f t="shared" si="13"/>
        <v>2001</v>
      </c>
      <c r="P139" t="str">
        <f t="shared" si="14"/>
        <v>12</v>
      </c>
      <c r="Q139">
        <f t="shared" si="15"/>
        <v>1.82</v>
      </c>
      <c r="R139">
        <f t="shared" si="15"/>
        <v>-1.54</v>
      </c>
      <c r="S139">
        <f t="shared" si="15"/>
        <v>1.4</v>
      </c>
      <c r="T139">
        <f t="shared" si="11"/>
        <v>2.54</v>
      </c>
      <c r="U139">
        <f t="shared" si="10"/>
        <v>0.86</v>
      </c>
      <c r="V139">
        <f t="shared" si="12"/>
        <v>0.15</v>
      </c>
    </row>
    <row r="140" spans="1:22" x14ac:dyDescent="0.25">
      <c r="A140" t="str">
        <f>Europe_5_Factors!A146</f>
        <v>200201   ,-4.70    ,3.23    ,1.83    ,3.13    ,2.58    ,0.14</v>
      </c>
      <c r="G140" t="str" cm="1">
        <f t="array" ref="G140:M140">_xlfn.TEXTSPLIT(A140, ",")</f>
        <v xml:space="preserve">200201   </v>
      </c>
      <c r="H140" t="str">
        <v xml:space="preserve">-4.70    </v>
      </c>
      <c r="I140" t="str">
        <v xml:space="preserve">3.23    </v>
      </c>
      <c r="J140" t="str">
        <v xml:space="preserve">1.83    </v>
      </c>
      <c r="K140" t="str">
        <v xml:space="preserve">3.13    </v>
      </c>
      <c r="L140" t="str">
        <v xml:space="preserve">2.58    </v>
      </c>
      <c r="M140" t="str">
        <v>0.14</v>
      </c>
      <c r="O140" t="str">
        <f t="shared" si="13"/>
        <v>2002</v>
      </c>
      <c r="P140" t="str">
        <f t="shared" si="14"/>
        <v>01</v>
      </c>
      <c r="Q140">
        <f t="shared" si="15"/>
        <v>-4.7</v>
      </c>
      <c r="R140">
        <f t="shared" si="15"/>
        <v>3.23</v>
      </c>
      <c r="S140">
        <f t="shared" si="15"/>
        <v>1.83</v>
      </c>
      <c r="T140">
        <f t="shared" si="11"/>
        <v>3.13</v>
      </c>
      <c r="U140">
        <f t="shared" si="10"/>
        <v>2.58</v>
      </c>
      <c r="V140">
        <f t="shared" si="12"/>
        <v>0.14000000000000001</v>
      </c>
    </row>
    <row r="141" spans="1:22" x14ac:dyDescent="0.25">
      <c r="A141" t="str">
        <f>Europe_5_Factors!A147</f>
        <v>200202    ,0.41   ,-0.02    ,1.74    ,2.85    ,4.65    ,0.13</v>
      </c>
      <c r="G141" t="str" cm="1">
        <f t="array" ref="G141:M141">_xlfn.TEXTSPLIT(A141, ",")</f>
        <v xml:space="preserve">200202    </v>
      </c>
      <c r="H141" t="str">
        <v xml:space="preserve">0.41   </v>
      </c>
      <c r="I141" t="str">
        <v xml:space="preserve">-0.02    </v>
      </c>
      <c r="J141" t="str">
        <v xml:space="preserve">1.74    </v>
      </c>
      <c r="K141" t="str">
        <v xml:space="preserve">2.85    </v>
      </c>
      <c r="L141" t="str">
        <v xml:space="preserve">4.65    </v>
      </c>
      <c r="M141" t="str">
        <v>0.13</v>
      </c>
      <c r="O141" t="str">
        <f t="shared" si="13"/>
        <v>2002</v>
      </c>
      <c r="P141" t="str">
        <f t="shared" si="14"/>
        <v>02</v>
      </c>
      <c r="Q141">
        <f t="shared" si="15"/>
        <v>0.41</v>
      </c>
      <c r="R141">
        <f t="shared" si="15"/>
        <v>-0.02</v>
      </c>
      <c r="S141">
        <f t="shared" si="15"/>
        <v>1.74</v>
      </c>
      <c r="T141">
        <f t="shared" si="11"/>
        <v>2.85</v>
      </c>
      <c r="U141">
        <f t="shared" si="10"/>
        <v>4.6500000000000004</v>
      </c>
      <c r="V141">
        <f t="shared" si="12"/>
        <v>0.13</v>
      </c>
    </row>
    <row r="142" spans="1:22" x14ac:dyDescent="0.25">
      <c r="A142" t="str">
        <f>Europe_5_Factors!A148</f>
        <v>200203    ,5.08   ,-0.48    ,0.74    ,0.39   ,-0.29    ,0.13</v>
      </c>
      <c r="G142" t="str" cm="1">
        <f t="array" ref="G142:M142">_xlfn.TEXTSPLIT(A142, ",")</f>
        <v xml:space="preserve">200203    </v>
      </c>
      <c r="H142" t="str">
        <v xml:space="preserve">5.08   </v>
      </c>
      <c r="I142" t="str">
        <v xml:space="preserve">-0.48    </v>
      </c>
      <c r="J142" t="str">
        <v xml:space="preserve">0.74    </v>
      </c>
      <c r="K142" t="str">
        <v xml:space="preserve">0.39   </v>
      </c>
      <c r="L142" t="str">
        <v xml:space="preserve">-0.29    </v>
      </c>
      <c r="M142" t="str">
        <v>0.13</v>
      </c>
      <c r="O142" t="str">
        <f t="shared" si="13"/>
        <v>2002</v>
      </c>
      <c r="P142" t="str">
        <f t="shared" si="14"/>
        <v>03</v>
      </c>
      <c r="Q142">
        <f t="shared" si="15"/>
        <v>5.08</v>
      </c>
      <c r="R142">
        <f t="shared" si="15"/>
        <v>-0.48</v>
      </c>
      <c r="S142">
        <f t="shared" si="15"/>
        <v>0.74</v>
      </c>
      <c r="T142">
        <f t="shared" si="11"/>
        <v>0.39</v>
      </c>
      <c r="U142">
        <f t="shared" si="10"/>
        <v>-0.28999999999999998</v>
      </c>
      <c r="V142">
        <f t="shared" si="12"/>
        <v>0.13</v>
      </c>
    </row>
    <row r="143" spans="1:22" x14ac:dyDescent="0.25">
      <c r="A143" t="str">
        <f>Europe_5_Factors!A149</f>
        <v>200204   ,-0.32    ,3.37    ,4.76    ,1.39    ,5.28    ,0.15</v>
      </c>
      <c r="G143" t="str" cm="1">
        <f t="array" ref="G143:M143">_xlfn.TEXTSPLIT(A143, ",")</f>
        <v xml:space="preserve">200204   </v>
      </c>
      <c r="H143" t="str">
        <v xml:space="preserve">-0.32    </v>
      </c>
      <c r="I143" t="str">
        <v xml:space="preserve">3.37    </v>
      </c>
      <c r="J143" t="str">
        <v xml:space="preserve">4.76    </v>
      </c>
      <c r="K143" t="str">
        <v xml:space="preserve">1.39    </v>
      </c>
      <c r="L143" t="str">
        <v xml:space="preserve">5.28    </v>
      </c>
      <c r="M143" t="str">
        <v>0.15</v>
      </c>
      <c r="O143" t="str">
        <f t="shared" si="13"/>
        <v>2002</v>
      </c>
      <c r="P143" t="str">
        <f t="shared" si="14"/>
        <v>04</v>
      </c>
      <c r="Q143">
        <f t="shared" si="15"/>
        <v>-0.32</v>
      </c>
      <c r="R143">
        <f t="shared" si="15"/>
        <v>3.37</v>
      </c>
      <c r="S143">
        <f t="shared" si="15"/>
        <v>4.76</v>
      </c>
      <c r="T143">
        <f t="shared" si="11"/>
        <v>1.39</v>
      </c>
      <c r="U143">
        <f t="shared" si="10"/>
        <v>5.28</v>
      </c>
      <c r="V143">
        <f t="shared" si="12"/>
        <v>0.15</v>
      </c>
    </row>
    <row r="144" spans="1:22" x14ac:dyDescent="0.25">
      <c r="A144" t="str">
        <f>Europe_5_Factors!A150</f>
        <v>200205    ,0.43    ,1.99    ,4.70    ,0.16    ,2.61    ,0.14</v>
      </c>
      <c r="G144" t="str" cm="1">
        <f t="array" ref="G144:M144">_xlfn.TEXTSPLIT(A144, ",")</f>
        <v xml:space="preserve">200205    </v>
      </c>
      <c r="H144" t="str">
        <v xml:space="preserve">0.43    </v>
      </c>
      <c r="I144" t="str">
        <v xml:space="preserve">1.99    </v>
      </c>
      <c r="J144" t="str">
        <v xml:space="preserve">4.70    </v>
      </c>
      <c r="K144" t="str">
        <v xml:space="preserve">0.16    </v>
      </c>
      <c r="L144" t="str">
        <v xml:space="preserve">2.61    </v>
      </c>
      <c r="M144" t="str">
        <v>0.14</v>
      </c>
      <c r="O144" t="str">
        <f t="shared" si="13"/>
        <v>2002</v>
      </c>
      <c r="P144" t="str">
        <f t="shared" si="14"/>
        <v>05</v>
      </c>
      <c r="Q144">
        <f t="shared" si="15"/>
        <v>0.43</v>
      </c>
      <c r="R144">
        <f t="shared" si="15"/>
        <v>1.99</v>
      </c>
      <c r="S144">
        <f t="shared" si="15"/>
        <v>4.7</v>
      </c>
      <c r="T144">
        <f t="shared" si="11"/>
        <v>0.16</v>
      </c>
      <c r="U144">
        <f t="shared" si="10"/>
        <v>2.61</v>
      </c>
      <c r="V144">
        <f t="shared" si="12"/>
        <v>0.14000000000000001</v>
      </c>
    </row>
    <row r="145" spans="1:22" x14ac:dyDescent="0.25">
      <c r="A145" t="str">
        <f>Europe_5_Factors!A151</f>
        <v>200206   ,-2.48    ,1.76    ,2.42    ,2.60    ,4.63    ,0.13</v>
      </c>
      <c r="G145" t="str" cm="1">
        <f t="array" ref="G145:M145">_xlfn.TEXTSPLIT(A145, ",")</f>
        <v xml:space="preserve">200206   </v>
      </c>
      <c r="H145" t="str">
        <v xml:space="preserve">-2.48    </v>
      </c>
      <c r="I145" t="str">
        <v xml:space="preserve">1.76    </v>
      </c>
      <c r="J145" t="str">
        <v xml:space="preserve">2.42    </v>
      </c>
      <c r="K145" t="str">
        <v xml:space="preserve">2.60    </v>
      </c>
      <c r="L145" t="str">
        <v xml:space="preserve">4.63    </v>
      </c>
      <c r="M145" t="str">
        <v>0.13</v>
      </c>
      <c r="O145" t="str">
        <f t="shared" si="13"/>
        <v>2002</v>
      </c>
      <c r="P145" t="str">
        <f t="shared" si="14"/>
        <v>06</v>
      </c>
      <c r="Q145">
        <f t="shared" si="15"/>
        <v>-2.48</v>
      </c>
      <c r="R145">
        <f t="shared" si="15"/>
        <v>1.76</v>
      </c>
      <c r="S145">
        <f t="shared" si="15"/>
        <v>2.42</v>
      </c>
      <c r="T145">
        <f t="shared" si="11"/>
        <v>2.6</v>
      </c>
      <c r="U145">
        <f t="shared" si="10"/>
        <v>4.63</v>
      </c>
      <c r="V145">
        <f t="shared" si="12"/>
        <v>0.13</v>
      </c>
    </row>
    <row r="146" spans="1:22" x14ac:dyDescent="0.25">
      <c r="A146" t="str">
        <f>Europe_5_Factors!A152</f>
        <v>200207  ,-10.59    ,2.43    ,3.15    ,1.51    ,0.44    ,0.15</v>
      </c>
      <c r="G146" t="str" cm="1">
        <f t="array" ref="G146:M146">_xlfn.TEXTSPLIT(A146, ",")</f>
        <v xml:space="preserve">200207  </v>
      </c>
      <c r="H146" t="str">
        <v xml:space="preserve">-10.59    </v>
      </c>
      <c r="I146" t="str">
        <v xml:space="preserve">2.43    </v>
      </c>
      <c r="J146" t="str">
        <v xml:space="preserve">3.15    </v>
      </c>
      <c r="K146" t="str">
        <v xml:space="preserve">1.51    </v>
      </c>
      <c r="L146" t="str">
        <v xml:space="preserve">0.44    </v>
      </c>
      <c r="M146" t="str">
        <v>0.15</v>
      </c>
      <c r="O146" t="str">
        <f t="shared" si="13"/>
        <v>2002</v>
      </c>
      <c r="P146" t="str">
        <f t="shared" si="14"/>
        <v>07</v>
      </c>
      <c r="Q146">
        <f t="shared" si="15"/>
        <v>-10.59</v>
      </c>
      <c r="R146">
        <f t="shared" si="15"/>
        <v>2.4300000000000002</v>
      </c>
      <c r="S146">
        <f t="shared" si="15"/>
        <v>3.15</v>
      </c>
      <c r="T146">
        <f t="shared" si="11"/>
        <v>1.51</v>
      </c>
      <c r="U146">
        <f t="shared" si="10"/>
        <v>0.44</v>
      </c>
      <c r="V146">
        <f t="shared" si="12"/>
        <v>0.15</v>
      </c>
    </row>
    <row r="147" spans="1:22" x14ac:dyDescent="0.25">
      <c r="A147" t="str">
        <f>Europe_5_Factors!A153</f>
        <v>200208    ,0.14   ,-1.83    ,2.11    ,0.75   ,-0.34    ,0.14</v>
      </c>
      <c r="G147" t="str" cm="1">
        <f t="array" ref="G147:M147">_xlfn.TEXTSPLIT(A147, ",")</f>
        <v xml:space="preserve">200208    </v>
      </c>
      <c r="H147" t="str">
        <v xml:space="preserve">0.14   </v>
      </c>
      <c r="I147" t="str">
        <v xml:space="preserve">-1.83    </v>
      </c>
      <c r="J147" t="str">
        <v xml:space="preserve">2.11    </v>
      </c>
      <c r="K147" t="str">
        <v xml:space="preserve">0.75   </v>
      </c>
      <c r="L147" t="str">
        <v xml:space="preserve">-0.34    </v>
      </c>
      <c r="M147" t="str">
        <v>0.14</v>
      </c>
      <c r="O147" t="str">
        <f t="shared" si="13"/>
        <v>2002</v>
      </c>
      <c r="P147" t="str">
        <f t="shared" si="14"/>
        <v>08</v>
      </c>
      <c r="Q147">
        <f t="shared" si="15"/>
        <v>0.14000000000000001</v>
      </c>
      <c r="R147">
        <f t="shared" si="15"/>
        <v>-1.83</v>
      </c>
      <c r="S147">
        <f t="shared" si="15"/>
        <v>2.11</v>
      </c>
      <c r="T147">
        <f t="shared" si="11"/>
        <v>0.75</v>
      </c>
      <c r="U147">
        <f t="shared" si="10"/>
        <v>-0.34</v>
      </c>
      <c r="V147">
        <f t="shared" si="12"/>
        <v>0.14000000000000001</v>
      </c>
    </row>
    <row r="148" spans="1:22" x14ac:dyDescent="0.25">
      <c r="A148" t="str">
        <f>Europe_5_Factors!A154</f>
        <v>200209  ,-13.17    ,3.29   ,-1.90    ,6.40    ,0.52    ,0.14</v>
      </c>
      <c r="G148" t="str" cm="1">
        <f t="array" ref="G148:M148">_xlfn.TEXTSPLIT(A148, ",")</f>
        <v xml:space="preserve">200209  </v>
      </c>
      <c r="H148" t="str">
        <v xml:space="preserve">-13.17    </v>
      </c>
      <c r="I148" t="str">
        <v xml:space="preserve">3.29   </v>
      </c>
      <c r="J148" t="str">
        <v xml:space="preserve">-1.90    </v>
      </c>
      <c r="K148" t="str">
        <v xml:space="preserve">6.40    </v>
      </c>
      <c r="L148" t="str">
        <v xml:space="preserve">0.52    </v>
      </c>
      <c r="M148" t="str">
        <v>0.14</v>
      </c>
      <c r="O148" t="str">
        <f t="shared" si="13"/>
        <v>2002</v>
      </c>
      <c r="P148" t="str">
        <f t="shared" si="14"/>
        <v>09</v>
      </c>
      <c r="Q148">
        <f t="shared" si="15"/>
        <v>-13.17</v>
      </c>
      <c r="R148">
        <f t="shared" si="15"/>
        <v>3.29</v>
      </c>
      <c r="S148">
        <f t="shared" si="15"/>
        <v>-1.9</v>
      </c>
      <c r="T148">
        <f t="shared" si="11"/>
        <v>6.4</v>
      </c>
      <c r="U148">
        <f t="shared" si="10"/>
        <v>0.52</v>
      </c>
      <c r="V148">
        <f t="shared" si="12"/>
        <v>0.14000000000000001</v>
      </c>
    </row>
    <row r="149" spans="1:22" x14ac:dyDescent="0.25">
      <c r="A149" t="str">
        <f>Europe_5_Factors!A155</f>
        <v>200210    ,8.58   ,-7.33   ,-0.84   ,-4.88    ,0.13    ,0.14</v>
      </c>
      <c r="G149" t="str" cm="1">
        <f t="array" ref="G149:M149">_xlfn.TEXTSPLIT(A149, ",")</f>
        <v xml:space="preserve">200210    </v>
      </c>
      <c r="H149" t="str">
        <v xml:space="preserve">8.58   </v>
      </c>
      <c r="I149" t="str">
        <v xml:space="preserve">-7.33   </v>
      </c>
      <c r="J149" t="str">
        <v xml:space="preserve">-0.84   </v>
      </c>
      <c r="K149" t="str">
        <v xml:space="preserve">-4.88    </v>
      </c>
      <c r="L149" t="str">
        <v xml:space="preserve">0.13    </v>
      </c>
      <c r="M149" t="str">
        <v>0.14</v>
      </c>
      <c r="O149" t="str">
        <f t="shared" si="13"/>
        <v>2002</v>
      </c>
      <c r="P149" t="str">
        <f t="shared" si="14"/>
        <v>10</v>
      </c>
      <c r="Q149">
        <f t="shared" si="15"/>
        <v>8.58</v>
      </c>
      <c r="R149">
        <f t="shared" si="15"/>
        <v>-7.33</v>
      </c>
      <c r="S149">
        <f t="shared" si="15"/>
        <v>-0.84</v>
      </c>
      <c r="T149">
        <f t="shared" si="11"/>
        <v>-4.88</v>
      </c>
      <c r="U149">
        <f t="shared" si="10"/>
        <v>0.13</v>
      </c>
      <c r="V149">
        <f t="shared" si="12"/>
        <v>0.14000000000000001</v>
      </c>
    </row>
    <row r="150" spans="1:22" x14ac:dyDescent="0.25">
      <c r="A150" t="str">
        <f>Europe_5_Factors!A156</f>
        <v>200211    ,4.89   ,-0.76    ,2.16   ,-5.00    ,0.55    ,0.12</v>
      </c>
      <c r="G150" t="str" cm="1">
        <f t="array" ref="G150:M150">_xlfn.TEXTSPLIT(A150, ",")</f>
        <v xml:space="preserve">200211    </v>
      </c>
      <c r="H150" t="str">
        <v xml:space="preserve">4.89   </v>
      </c>
      <c r="I150" t="str">
        <v xml:space="preserve">-0.76    </v>
      </c>
      <c r="J150" t="str">
        <v xml:space="preserve">2.16   </v>
      </c>
      <c r="K150" t="str">
        <v xml:space="preserve">-5.00    </v>
      </c>
      <c r="L150" t="str">
        <v xml:space="preserve">0.55    </v>
      </c>
      <c r="M150" t="str">
        <v>0.12</v>
      </c>
      <c r="O150" t="str">
        <f t="shared" si="13"/>
        <v>2002</v>
      </c>
      <c r="P150" t="str">
        <f t="shared" si="14"/>
        <v>11</v>
      </c>
      <c r="Q150">
        <f t="shared" si="15"/>
        <v>4.8899999999999997</v>
      </c>
      <c r="R150">
        <f t="shared" si="15"/>
        <v>-0.76</v>
      </c>
      <c r="S150">
        <f t="shared" si="15"/>
        <v>2.16</v>
      </c>
      <c r="T150">
        <f t="shared" si="11"/>
        <v>-5</v>
      </c>
      <c r="U150">
        <f t="shared" si="10"/>
        <v>0.55000000000000004</v>
      </c>
      <c r="V150">
        <f t="shared" si="12"/>
        <v>0.12</v>
      </c>
    </row>
    <row r="151" spans="1:22" x14ac:dyDescent="0.25">
      <c r="A151" t="str">
        <f>Europe_5_Factors!A157</f>
        <v>200212   ,-2.76    ,4.19    ,3.24    ,2.24    ,0.16    ,0.11</v>
      </c>
      <c r="G151" t="str" cm="1">
        <f t="array" ref="G151:M151">_xlfn.TEXTSPLIT(A151, ",")</f>
        <v xml:space="preserve">200212   </v>
      </c>
      <c r="H151" t="str">
        <v xml:space="preserve">-2.76    </v>
      </c>
      <c r="I151" t="str">
        <v xml:space="preserve">4.19    </v>
      </c>
      <c r="J151" t="str">
        <v xml:space="preserve">3.24    </v>
      </c>
      <c r="K151" t="str">
        <v xml:space="preserve">2.24    </v>
      </c>
      <c r="L151" t="str">
        <v xml:space="preserve">0.16    </v>
      </c>
      <c r="M151" t="str">
        <v>0.11</v>
      </c>
      <c r="O151" t="str">
        <f t="shared" si="13"/>
        <v>2002</v>
      </c>
      <c r="P151" t="str">
        <f t="shared" si="14"/>
        <v>12</v>
      </c>
      <c r="Q151">
        <f t="shared" si="15"/>
        <v>-2.76</v>
      </c>
      <c r="R151">
        <f t="shared" si="15"/>
        <v>4.1900000000000004</v>
      </c>
      <c r="S151">
        <f t="shared" si="15"/>
        <v>3.24</v>
      </c>
      <c r="T151">
        <f t="shared" si="11"/>
        <v>2.2400000000000002</v>
      </c>
      <c r="U151">
        <f t="shared" si="10"/>
        <v>0.16</v>
      </c>
      <c r="V151">
        <f t="shared" si="12"/>
        <v>0.11</v>
      </c>
    </row>
    <row r="152" spans="1:22" x14ac:dyDescent="0.25">
      <c r="A152" t="str">
        <f>Europe_5_Factors!A158</f>
        <v>200301   ,-3.45    ,2.42    ,2.52   ,-0.88    ,1.05    ,0.10</v>
      </c>
      <c r="G152" t="str" cm="1">
        <f t="array" ref="G152:M152">_xlfn.TEXTSPLIT(A152, ",")</f>
        <v xml:space="preserve">200301   </v>
      </c>
      <c r="H152" t="str">
        <v xml:space="preserve">-3.45    </v>
      </c>
      <c r="I152" t="str">
        <v xml:space="preserve">2.42    </v>
      </c>
      <c r="J152" t="str">
        <v xml:space="preserve">2.52   </v>
      </c>
      <c r="K152" t="str">
        <v xml:space="preserve">-0.88    </v>
      </c>
      <c r="L152" t="str">
        <v xml:space="preserve">1.05    </v>
      </c>
      <c r="M152" t="str">
        <v>0.10</v>
      </c>
      <c r="O152" t="str">
        <f t="shared" si="13"/>
        <v>2003</v>
      </c>
      <c r="P152" t="str">
        <f t="shared" si="14"/>
        <v>01</v>
      </c>
      <c r="Q152">
        <f t="shared" si="15"/>
        <v>-3.45</v>
      </c>
      <c r="R152">
        <f t="shared" si="15"/>
        <v>2.42</v>
      </c>
      <c r="S152">
        <f t="shared" si="15"/>
        <v>2.52</v>
      </c>
      <c r="T152">
        <f t="shared" si="11"/>
        <v>-0.88</v>
      </c>
      <c r="U152">
        <f t="shared" si="10"/>
        <v>1.05</v>
      </c>
      <c r="V152">
        <f t="shared" si="12"/>
        <v>0.1</v>
      </c>
    </row>
    <row r="153" spans="1:22" x14ac:dyDescent="0.25">
      <c r="A153" t="str">
        <f>Europe_5_Factors!A159</f>
        <v>200302   ,-3.35    ,0.53    ,1.66    ,0.23   ,-0.63    ,0.09</v>
      </c>
      <c r="G153" t="str" cm="1">
        <f t="array" ref="G153:M153">_xlfn.TEXTSPLIT(A153, ",")</f>
        <v xml:space="preserve">200302   </v>
      </c>
      <c r="H153" t="str">
        <v xml:space="preserve">-3.35    </v>
      </c>
      <c r="I153" t="str">
        <v xml:space="preserve">0.53    </v>
      </c>
      <c r="J153" t="str">
        <v xml:space="preserve">1.66    </v>
      </c>
      <c r="K153" t="str">
        <v xml:space="preserve">0.23   </v>
      </c>
      <c r="L153" t="str">
        <v xml:space="preserve">-0.63    </v>
      </c>
      <c r="M153" t="str">
        <v>0.09</v>
      </c>
      <c r="O153" t="str">
        <f t="shared" si="13"/>
        <v>2003</v>
      </c>
      <c r="P153" t="str">
        <f t="shared" si="14"/>
        <v>02</v>
      </c>
      <c r="Q153">
        <f t="shared" si="15"/>
        <v>-3.35</v>
      </c>
      <c r="R153">
        <f t="shared" si="15"/>
        <v>0.53</v>
      </c>
      <c r="S153">
        <f t="shared" si="15"/>
        <v>1.66</v>
      </c>
      <c r="T153">
        <f t="shared" si="11"/>
        <v>0.23</v>
      </c>
      <c r="U153">
        <f t="shared" si="10"/>
        <v>-0.63</v>
      </c>
      <c r="V153">
        <f t="shared" si="12"/>
        <v>0.09</v>
      </c>
    </row>
    <row r="154" spans="1:22" x14ac:dyDescent="0.25">
      <c r="A154" t="str">
        <f>Europe_5_Factors!A160</f>
        <v>200303   ,-1.49    ,0.86   ,-0.51    ,1.60    ,0.53    ,0.10</v>
      </c>
      <c r="G154" t="str" cm="1">
        <f t="array" ref="G154:M154">_xlfn.TEXTSPLIT(A154, ",")</f>
        <v xml:space="preserve">200303   </v>
      </c>
      <c r="H154" t="str">
        <v xml:space="preserve">-1.49    </v>
      </c>
      <c r="I154" t="str">
        <v xml:space="preserve">0.86   </v>
      </c>
      <c r="J154" t="str">
        <v xml:space="preserve">-0.51    </v>
      </c>
      <c r="K154" t="str">
        <v xml:space="preserve">1.60    </v>
      </c>
      <c r="L154" t="str">
        <v xml:space="preserve">0.53    </v>
      </c>
      <c r="M154" t="str">
        <v>0.10</v>
      </c>
      <c r="O154" t="str">
        <f t="shared" si="13"/>
        <v>2003</v>
      </c>
      <c r="P154" t="str">
        <f t="shared" si="14"/>
        <v>03</v>
      </c>
      <c r="Q154">
        <f t="shared" si="15"/>
        <v>-1.49</v>
      </c>
      <c r="R154">
        <f t="shared" si="15"/>
        <v>0.86</v>
      </c>
      <c r="S154">
        <f t="shared" si="15"/>
        <v>-0.51</v>
      </c>
      <c r="T154">
        <f t="shared" si="11"/>
        <v>1.6</v>
      </c>
      <c r="U154">
        <f t="shared" si="10"/>
        <v>0.53</v>
      </c>
      <c r="V154">
        <f t="shared" si="12"/>
        <v>0.1</v>
      </c>
    </row>
    <row r="155" spans="1:22" x14ac:dyDescent="0.25">
      <c r="A155" t="str">
        <f>Europe_5_Factors!A161</f>
        <v>200304   ,13.12   ,-2.25    ,0.24   ,-3.68   ,-0.05    ,0.10</v>
      </c>
      <c r="G155" t="str" cm="1">
        <f t="array" ref="G155:M155">_xlfn.TEXTSPLIT(A155, ",")</f>
        <v xml:space="preserve">200304   </v>
      </c>
      <c r="H155" t="str">
        <v xml:space="preserve">13.12   </v>
      </c>
      <c r="I155" t="str">
        <v xml:space="preserve">-2.25    </v>
      </c>
      <c r="J155" t="str">
        <v xml:space="preserve">0.24   </v>
      </c>
      <c r="K155" t="str">
        <v xml:space="preserve">-3.68   </v>
      </c>
      <c r="L155" t="str">
        <v xml:space="preserve">-0.05    </v>
      </c>
      <c r="M155" t="str">
        <v>0.10</v>
      </c>
      <c r="O155" t="str">
        <f t="shared" si="13"/>
        <v>2003</v>
      </c>
      <c r="P155" t="str">
        <f t="shared" si="14"/>
        <v>04</v>
      </c>
      <c r="Q155">
        <f t="shared" si="15"/>
        <v>13.12</v>
      </c>
      <c r="R155">
        <f t="shared" si="15"/>
        <v>-2.25</v>
      </c>
      <c r="S155">
        <f t="shared" si="15"/>
        <v>0.24</v>
      </c>
      <c r="T155">
        <f t="shared" si="11"/>
        <v>-3.68</v>
      </c>
      <c r="U155">
        <f t="shared" si="10"/>
        <v>-0.05</v>
      </c>
      <c r="V155">
        <f t="shared" si="12"/>
        <v>0.1</v>
      </c>
    </row>
    <row r="156" spans="1:22" x14ac:dyDescent="0.25">
      <c r="A156" t="str">
        <f>Europe_5_Factors!A162</f>
        <v>200305    ,7.66    ,2.92    ,1.12   ,-1.30    ,0.20    ,0.09</v>
      </c>
      <c r="G156" t="str" cm="1">
        <f t="array" ref="G156:M156">_xlfn.TEXTSPLIT(A156, ",")</f>
        <v xml:space="preserve">200305    </v>
      </c>
      <c r="H156" t="str">
        <v xml:space="preserve">7.66    </v>
      </c>
      <c r="I156" t="str">
        <v xml:space="preserve">2.92    </v>
      </c>
      <c r="J156" t="str">
        <v xml:space="preserve">1.12   </v>
      </c>
      <c r="K156" t="str">
        <v xml:space="preserve">-1.30    </v>
      </c>
      <c r="L156" t="str">
        <v xml:space="preserve">0.20    </v>
      </c>
      <c r="M156" t="str">
        <v>0.09</v>
      </c>
      <c r="O156" t="str">
        <f t="shared" si="13"/>
        <v>2003</v>
      </c>
      <c r="P156" t="str">
        <f t="shared" si="14"/>
        <v>05</v>
      </c>
      <c r="Q156">
        <f t="shared" si="15"/>
        <v>7.66</v>
      </c>
      <c r="R156">
        <f t="shared" si="15"/>
        <v>2.92</v>
      </c>
      <c r="S156">
        <f t="shared" si="15"/>
        <v>1.1200000000000001</v>
      </c>
      <c r="T156">
        <f t="shared" si="11"/>
        <v>-1.3</v>
      </c>
      <c r="U156">
        <f t="shared" si="10"/>
        <v>0.2</v>
      </c>
      <c r="V156">
        <f t="shared" si="12"/>
        <v>0.09</v>
      </c>
    </row>
    <row r="157" spans="1:22" x14ac:dyDescent="0.25">
      <c r="A157" t="str">
        <f>Europe_5_Factors!A163</f>
        <v>200306    ,1.17    ,1.98    ,0.42    ,0.69   ,-0.42    ,0.10</v>
      </c>
      <c r="G157" t="str" cm="1">
        <f t="array" ref="G157:M157">_xlfn.TEXTSPLIT(A157, ",")</f>
        <v xml:space="preserve">200306    </v>
      </c>
      <c r="H157" t="str">
        <v xml:space="preserve">1.17    </v>
      </c>
      <c r="I157" t="str">
        <v xml:space="preserve">1.98    </v>
      </c>
      <c r="J157" t="str">
        <v xml:space="preserve">0.42    </v>
      </c>
      <c r="K157" t="str">
        <v xml:space="preserve">0.69   </v>
      </c>
      <c r="L157" t="str">
        <v xml:space="preserve">-0.42    </v>
      </c>
      <c r="M157" t="str">
        <v>0.10</v>
      </c>
      <c r="O157" t="str">
        <f t="shared" si="13"/>
        <v>2003</v>
      </c>
      <c r="P157" t="str">
        <f t="shared" si="14"/>
        <v>06</v>
      </c>
      <c r="Q157">
        <f t="shared" si="15"/>
        <v>1.17</v>
      </c>
      <c r="R157">
        <f t="shared" si="15"/>
        <v>1.98</v>
      </c>
      <c r="S157">
        <f t="shared" si="15"/>
        <v>0.42</v>
      </c>
      <c r="T157">
        <f t="shared" si="11"/>
        <v>0.69</v>
      </c>
      <c r="U157">
        <f t="shared" si="10"/>
        <v>-0.42</v>
      </c>
      <c r="V157">
        <f t="shared" si="12"/>
        <v>0.1</v>
      </c>
    </row>
    <row r="158" spans="1:22" x14ac:dyDescent="0.25">
      <c r="A158" t="str">
        <f>Europe_5_Factors!A164</f>
        <v>200307    ,1.71    ,1.19    ,3.88   ,-3.59    ,2.16    ,0.07</v>
      </c>
      <c r="G158" t="str" cm="1">
        <f t="array" ref="G158:M158">_xlfn.TEXTSPLIT(A158, ",")</f>
        <v xml:space="preserve">200307    </v>
      </c>
      <c r="H158" t="str">
        <v xml:space="preserve">1.71    </v>
      </c>
      <c r="I158" t="str">
        <v xml:space="preserve">1.19    </v>
      </c>
      <c r="J158" t="str">
        <v xml:space="preserve">3.88   </v>
      </c>
      <c r="K158" t="str">
        <v xml:space="preserve">-3.59    </v>
      </c>
      <c r="L158" t="str">
        <v xml:space="preserve">2.16    </v>
      </c>
      <c r="M158" t="str">
        <v>0.07</v>
      </c>
      <c r="O158" t="str">
        <f t="shared" si="13"/>
        <v>2003</v>
      </c>
      <c r="P158" t="str">
        <f t="shared" si="14"/>
        <v>07</v>
      </c>
      <c r="Q158">
        <f t="shared" si="15"/>
        <v>1.71</v>
      </c>
      <c r="R158">
        <f t="shared" si="15"/>
        <v>1.19</v>
      </c>
      <c r="S158">
        <f t="shared" si="15"/>
        <v>3.88</v>
      </c>
      <c r="T158">
        <f t="shared" si="11"/>
        <v>-3.59</v>
      </c>
      <c r="U158">
        <f t="shared" si="10"/>
        <v>2.16</v>
      </c>
      <c r="V158">
        <f t="shared" si="12"/>
        <v>7.0000000000000007E-2</v>
      </c>
    </row>
    <row r="159" spans="1:22" x14ac:dyDescent="0.25">
      <c r="A159" t="str">
        <f>Europe_5_Factors!A165</f>
        <v>200308    ,0.19    ,3.26    ,0.01    ,1.02    ,1.06    ,0.07</v>
      </c>
      <c r="G159" t="str" cm="1">
        <f t="array" ref="G159:M159">_xlfn.TEXTSPLIT(A159, ",")</f>
        <v xml:space="preserve">200308    </v>
      </c>
      <c r="H159" t="str">
        <v xml:space="preserve">0.19    </v>
      </c>
      <c r="I159" t="str">
        <v xml:space="preserve">3.26    </v>
      </c>
      <c r="J159" t="str">
        <v xml:space="preserve">0.01    </v>
      </c>
      <c r="K159" t="str">
        <v xml:space="preserve">1.02    </v>
      </c>
      <c r="L159" t="str">
        <v xml:space="preserve">1.06    </v>
      </c>
      <c r="M159" t="str">
        <v>0.07</v>
      </c>
      <c r="O159" t="str">
        <f t="shared" si="13"/>
        <v>2003</v>
      </c>
      <c r="P159" t="str">
        <f t="shared" si="14"/>
        <v>08</v>
      </c>
      <c r="Q159">
        <f t="shared" si="15"/>
        <v>0.19</v>
      </c>
      <c r="R159">
        <f t="shared" si="15"/>
        <v>3.26</v>
      </c>
      <c r="S159">
        <f t="shared" si="15"/>
        <v>0.01</v>
      </c>
      <c r="T159">
        <f t="shared" si="11"/>
        <v>1.02</v>
      </c>
      <c r="U159">
        <f t="shared" si="10"/>
        <v>1.06</v>
      </c>
      <c r="V159">
        <f t="shared" si="12"/>
        <v>7.0000000000000007E-2</v>
      </c>
    </row>
    <row r="160" spans="1:22" x14ac:dyDescent="0.25">
      <c r="A160" t="str">
        <f>Europe_5_Factors!A166</f>
        <v>200309    ,2.80    ,2.82    ,0.07    ,0.37   ,-0.11    ,0.08</v>
      </c>
      <c r="G160" t="str" cm="1">
        <f t="array" ref="G160:M160">_xlfn.TEXTSPLIT(A160, ",")</f>
        <v xml:space="preserve">200309    </v>
      </c>
      <c r="H160" t="str">
        <v xml:space="preserve">2.80    </v>
      </c>
      <c r="I160" t="str">
        <v xml:space="preserve">2.82    </v>
      </c>
      <c r="J160" t="str">
        <v xml:space="preserve">0.07    </v>
      </c>
      <c r="K160" t="str">
        <v xml:space="preserve">0.37   </v>
      </c>
      <c r="L160" t="str">
        <v xml:space="preserve">-0.11    </v>
      </c>
      <c r="M160" t="str">
        <v>0.08</v>
      </c>
      <c r="O160" t="str">
        <f t="shared" si="13"/>
        <v>2003</v>
      </c>
      <c r="P160" t="str">
        <f t="shared" si="14"/>
        <v>09</v>
      </c>
      <c r="Q160">
        <f t="shared" si="15"/>
        <v>2.8</v>
      </c>
      <c r="R160">
        <f t="shared" si="15"/>
        <v>2.82</v>
      </c>
      <c r="S160">
        <f t="shared" si="15"/>
        <v>7.0000000000000007E-2</v>
      </c>
      <c r="T160">
        <f t="shared" si="11"/>
        <v>0.37</v>
      </c>
      <c r="U160">
        <f t="shared" si="10"/>
        <v>-0.11</v>
      </c>
      <c r="V160">
        <f t="shared" si="12"/>
        <v>0.08</v>
      </c>
    </row>
    <row r="161" spans="1:22" x14ac:dyDescent="0.25">
      <c r="A161" t="str">
        <f>Europe_5_Factors!A167</f>
        <v>200310    ,6.20   ,-0.81    ,3.66   ,-2.92    ,2.25    ,0.07</v>
      </c>
      <c r="G161" t="str" cm="1">
        <f t="array" ref="G161:M161">_xlfn.TEXTSPLIT(A161, ",")</f>
        <v xml:space="preserve">200310    </v>
      </c>
      <c r="H161" t="str">
        <v xml:space="preserve">6.20   </v>
      </c>
      <c r="I161" t="str">
        <v xml:space="preserve">-0.81    </v>
      </c>
      <c r="J161" t="str">
        <v xml:space="preserve">3.66   </v>
      </c>
      <c r="K161" t="str">
        <v xml:space="preserve">-2.92    </v>
      </c>
      <c r="L161" t="str">
        <v xml:space="preserve">2.25    </v>
      </c>
      <c r="M161" t="str">
        <v>0.07</v>
      </c>
      <c r="O161" t="str">
        <f t="shared" si="13"/>
        <v>2003</v>
      </c>
      <c r="P161" t="str">
        <f t="shared" si="14"/>
        <v>10</v>
      </c>
      <c r="Q161">
        <f t="shared" si="15"/>
        <v>6.2</v>
      </c>
      <c r="R161">
        <f t="shared" si="15"/>
        <v>-0.81</v>
      </c>
      <c r="S161">
        <f t="shared" si="15"/>
        <v>3.66</v>
      </c>
      <c r="T161">
        <f t="shared" si="11"/>
        <v>-2.92</v>
      </c>
      <c r="U161">
        <f t="shared" si="10"/>
        <v>2.25</v>
      </c>
      <c r="V161">
        <f t="shared" si="12"/>
        <v>7.0000000000000007E-2</v>
      </c>
    </row>
    <row r="162" spans="1:22" x14ac:dyDescent="0.25">
      <c r="A162" t="str">
        <f>Europe_5_Factors!A168</f>
        <v>200311    ,4.49    ,0.15    ,0.41   ,-0.11    ,0.88    ,0.07</v>
      </c>
      <c r="G162" t="str" cm="1">
        <f t="array" ref="G162:M162">_xlfn.TEXTSPLIT(A162, ",")</f>
        <v xml:space="preserve">200311    </v>
      </c>
      <c r="H162" t="str">
        <v xml:space="preserve">4.49    </v>
      </c>
      <c r="I162" t="str">
        <v xml:space="preserve">0.15    </v>
      </c>
      <c r="J162" t="str">
        <v xml:space="preserve">0.41   </v>
      </c>
      <c r="K162" t="str">
        <v xml:space="preserve">-0.11    </v>
      </c>
      <c r="L162" t="str">
        <v xml:space="preserve">0.88    </v>
      </c>
      <c r="M162" t="str">
        <v>0.07</v>
      </c>
      <c r="O162" t="str">
        <f t="shared" si="13"/>
        <v>2003</v>
      </c>
      <c r="P162" t="str">
        <f t="shared" si="14"/>
        <v>11</v>
      </c>
      <c r="Q162">
        <f t="shared" si="15"/>
        <v>4.49</v>
      </c>
      <c r="R162">
        <f t="shared" si="15"/>
        <v>0.15</v>
      </c>
      <c r="S162">
        <f t="shared" si="15"/>
        <v>0.41</v>
      </c>
      <c r="T162">
        <f t="shared" si="11"/>
        <v>-0.11</v>
      </c>
      <c r="U162">
        <f t="shared" si="10"/>
        <v>0.88</v>
      </c>
      <c r="V162">
        <f t="shared" si="12"/>
        <v>7.0000000000000007E-2</v>
      </c>
    </row>
    <row r="163" spans="1:22" x14ac:dyDescent="0.25">
      <c r="A163" t="str">
        <f>Europe_5_Factors!A169</f>
        <v>200312    ,7.32   ,-1.92    ,0.49    ,0.42   ,-0.20    ,0.08</v>
      </c>
      <c r="G163" t="str" cm="1">
        <f t="array" ref="G163:M163">_xlfn.TEXTSPLIT(A163, ",")</f>
        <v xml:space="preserve">200312    </v>
      </c>
      <c r="H163" t="str">
        <v xml:space="preserve">7.32   </v>
      </c>
      <c r="I163" t="str">
        <v xml:space="preserve">-1.92    </v>
      </c>
      <c r="J163" t="str">
        <v xml:space="preserve">0.49    </v>
      </c>
      <c r="K163" t="str">
        <v xml:space="preserve">0.42   </v>
      </c>
      <c r="L163" t="str">
        <v xml:space="preserve">-0.20    </v>
      </c>
      <c r="M163" t="str">
        <v>0.08</v>
      </c>
      <c r="O163" t="str">
        <f t="shared" si="13"/>
        <v>2003</v>
      </c>
      <c r="P163" t="str">
        <f t="shared" si="14"/>
        <v>12</v>
      </c>
      <c r="Q163">
        <f t="shared" si="15"/>
        <v>7.32</v>
      </c>
      <c r="R163">
        <f t="shared" si="15"/>
        <v>-1.92</v>
      </c>
      <c r="S163">
        <f t="shared" si="15"/>
        <v>0.49</v>
      </c>
      <c r="T163">
        <f t="shared" si="11"/>
        <v>0.42</v>
      </c>
      <c r="U163">
        <f t="shared" si="10"/>
        <v>-0.2</v>
      </c>
      <c r="V163">
        <f t="shared" si="12"/>
        <v>0.08</v>
      </c>
    </row>
    <row r="164" spans="1:22" x14ac:dyDescent="0.25">
      <c r="A164" t="str">
        <f>Europe_5_Factors!A170</f>
        <v>200401    ,2.47    ,4.02    ,2.39   ,-1.72    ,3.64    ,0.07</v>
      </c>
      <c r="G164" t="str" cm="1">
        <f t="array" ref="G164:M164">_xlfn.TEXTSPLIT(A164, ",")</f>
        <v xml:space="preserve">200401    </v>
      </c>
      <c r="H164" t="str">
        <v xml:space="preserve">2.47    </v>
      </c>
      <c r="I164" t="str">
        <v xml:space="preserve">4.02    </v>
      </c>
      <c r="J164" t="str">
        <v xml:space="preserve">2.39   </v>
      </c>
      <c r="K164" t="str">
        <v xml:space="preserve">-1.72    </v>
      </c>
      <c r="L164" t="str">
        <v xml:space="preserve">3.64    </v>
      </c>
      <c r="M164" t="str">
        <v>0.07</v>
      </c>
      <c r="O164" t="str">
        <f t="shared" si="13"/>
        <v>2004</v>
      </c>
      <c r="P164" t="str">
        <f t="shared" si="14"/>
        <v>01</v>
      </c>
      <c r="Q164">
        <f t="shared" si="15"/>
        <v>2.4700000000000002</v>
      </c>
      <c r="R164">
        <f t="shared" si="15"/>
        <v>4.0199999999999996</v>
      </c>
      <c r="S164">
        <f t="shared" si="15"/>
        <v>2.39</v>
      </c>
      <c r="T164">
        <f t="shared" si="11"/>
        <v>-1.72</v>
      </c>
      <c r="U164">
        <f t="shared" si="10"/>
        <v>3.64</v>
      </c>
      <c r="V164">
        <f t="shared" si="12"/>
        <v>7.0000000000000007E-2</v>
      </c>
    </row>
    <row r="165" spans="1:22" x14ac:dyDescent="0.25">
      <c r="A165" t="str">
        <f>Europe_5_Factors!A171</f>
        <v>200402    ,3.10    ,1.14    ,0.37    ,0.80   ,-0.95    ,0.06</v>
      </c>
      <c r="G165" t="str" cm="1">
        <f t="array" ref="G165:M165">_xlfn.TEXTSPLIT(A165, ",")</f>
        <v xml:space="preserve">200402    </v>
      </c>
      <c r="H165" t="str">
        <v xml:space="preserve">3.10    </v>
      </c>
      <c r="I165" t="str">
        <v xml:space="preserve">1.14    </v>
      </c>
      <c r="J165" t="str">
        <v xml:space="preserve">0.37    </v>
      </c>
      <c r="K165" t="str">
        <v xml:space="preserve">0.80   </v>
      </c>
      <c r="L165" t="str">
        <v xml:space="preserve">-0.95    </v>
      </c>
      <c r="M165" t="str">
        <v>0.06</v>
      </c>
      <c r="O165" t="str">
        <f t="shared" si="13"/>
        <v>2004</v>
      </c>
      <c r="P165" t="str">
        <f t="shared" si="14"/>
        <v>02</v>
      </c>
      <c r="Q165">
        <f t="shared" si="15"/>
        <v>3.1</v>
      </c>
      <c r="R165">
        <f t="shared" si="15"/>
        <v>1.1399999999999999</v>
      </c>
      <c r="S165">
        <f t="shared" si="15"/>
        <v>0.37</v>
      </c>
      <c r="T165">
        <f t="shared" si="11"/>
        <v>0.8</v>
      </c>
      <c r="U165">
        <f t="shared" si="10"/>
        <v>-0.95</v>
      </c>
      <c r="V165">
        <f t="shared" si="12"/>
        <v>0.06</v>
      </c>
    </row>
    <row r="166" spans="1:22" x14ac:dyDescent="0.25">
      <c r="A166" t="str">
        <f>Europe_5_Factors!A172</f>
        <v>200403   ,-3.32    ,0.83   ,-0.25    ,1.39   ,-2.17    ,0.09</v>
      </c>
      <c r="G166" t="str" cm="1">
        <f t="array" ref="G166:M166">_xlfn.TEXTSPLIT(A166, ",")</f>
        <v xml:space="preserve">200403   </v>
      </c>
      <c r="H166" t="str">
        <v xml:space="preserve">-3.32    </v>
      </c>
      <c r="I166" t="str">
        <v xml:space="preserve">0.83   </v>
      </c>
      <c r="J166" t="str">
        <v xml:space="preserve">-0.25    </v>
      </c>
      <c r="K166" t="str">
        <v xml:space="preserve">1.39   </v>
      </c>
      <c r="L166" t="str">
        <v xml:space="preserve">-2.17    </v>
      </c>
      <c r="M166" t="str">
        <v>0.09</v>
      </c>
      <c r="O166" t="str">
        <f t="shared" si="13"/>
        <v>2004</v>
      </c>
      <c r="P166" t="str">
        <f t="shared" si="14"/>
        <v>03</v>
      </c>
      <c r="Q166">
        <f t="shared" si="15"/>
        <v>-3.32</v>
      </c>
      <c r="R166">
        <f t="shared" si="15"/>
        <v>0.83</v>
      </c>
      <c r="S166">
        <f t="shared" si="15"/>
        <v>-0.25</v>
      </c>
      <c r="T166">
        <f t="shared" si="11"/>
        <v>1.39</v>
      </c>
      <c r="U166">
        <f t="shared" si="10"/>
        <v>-2.17</v>
      </c>
      <c r="V166">
        <f t="shared" si="12"/>
        <v>0.09</v>
      </c>
    </row>
    <row r="167" spans="1:22" x14ac:dyDescent="0.25">
      <c r="A167" t="str">
        <f>Europe_5_Factors!A173</f>
        <v>200404   ,-1.23   ,-0.75    ,0.86    ,0.64   ,-0.25    ,0.08</v>
      </c>
      <c r="G167" t="str" cm="1">
        <f t="array" ref="G167:M167">_xlfn.TEXTSPLIT(A167, ",")</f>
        <v xml:space="preserve">200404   </v>
      </c>
      <c r="H167" t="str">
        <v xml:space="preserve">-1.23   </v>
      </c>
      <c r="I167" t="str">
        <v xml:space="preserve">-0.75    </v>
      </c>
      <c r="J167" t="str">
        <v xml:space="preserve">0.86    </v>
      </c>
      <c r="K167" t="str">
        <v xml:space="preserve">0.64   </v>
      </c>
      <c r="L167" t="str">
        <v xml:space="preserve">-0.25    </v>
      </c>
      <c r="M167" t="str">
        <v>0.08</v>
      </c>
      <c r="O167" t="str">
        <f t="shared" si="13"/>
        <v>2004</v>
      </c>
      <c r="P167" t="str">
        <f t="shared" si="14"/>
        <v>04</v>
      </c>
      <c r="Q167">
        <f t="shared" si="15"/>
        <v>-1.23</v>
      </c>
      <c r="R167">
        <f t="shared" si="15"/>
        <v>-0.75</v>
      </c>
      <c r="S167">
        <f t="shared" si="15"/>
        <v>0.86</v>
      </c>
      <c r="T167">
        <f t="shared" si="11"/>
        <v>0.64</v>
      </c>
      <c r="U167">
        <f t="shared" si="10"/>
        <v>-0.25</v>
      </c>
      <c r="V167">
        <f t="shared" si="12"/>
        <v>0.08</v>
      </c>
    </row>
    <row r="168" spans="1:22" x14ac:dyDescent="0.25">
      <c r="A168" t="str">
        <f>Europe_5_Factors!A174</f>
        <v>200405    ,1.42   ,-1.05   ,-0.84    ,0.83   ,-1.25    ,0.06</v>
      </c>
      <c r="G168" t="str" cm="1">
        <f t="array" ref="G168:M168">_xlfn.TEXTSPLIT(A168, ",")</f>
        <v xml:space="preserve">200405    </v>
      </c>
      <c r="H168" t="str">
        <v xml:space="preserve">1.42   </v>
      </c>
      <c r="I168" t="str">
        <v xml:space="preserve">-1.05   </v>
      </c>
      <c r="J168" t="str">
        <v xml:space="preserve">-0.84    </v>
      </c>
      <c r="K168" t="str">
        <v xml:space="preserve">0.83   </v>
      </c>
      <c r="L168" t="str">
        <v xml:space="preserve">-1.25    </v>
      </c>
      <c r="M168" t="str">
        <v>0.06</v>
      </c>
      <c r="O168" t="str">
        <f t="shared" si="13"/>
        <v>2004</v>
      </c>
      <c r="P168" t="str">
        <f t="shared" si="14"/>
        <v>05</v>
      </c>
      <c r="Q168">
        <f t="shared" si="15"/>
        <v>1.42</v>
      </c>
      <c r="R168">
        <f t="shared" si="15"/>
        <v>-1.05</v>
      </c>
      <c r="S168">
        <f t="shared" si="15"/>
        <v>-0.84</v>
      </c>
      <c r="T168">
        <f t="shared" si="11"/>
        <v>0.83</v>
      </c>
      <c r="U168">
        <f t="shared" si="10"/>
        <v>-1.25</v>
      </c>
      <c r="V168">
        <f t="shared" si="12"/>
        <v>0.06</v>
      </c>
    </row>
    <row r="169" spans="1:22" x14ac:dyDescent="0.25">
      <c r="A169" t="str">
        <f>Europe_5_Factors!A175</f>
        <v>200406    ,1.99    ,1.21    ,0.98    ,0.85    ,1.03    ,0.08</v>
      </c>
      <c r="G169" t="str" cm="1">
        <f t="array" ref="G169:M169">_xlfn.TEXTSPLIT(A169, ",")</f>
        <v xml:space="preserve">200406    </v>
      </c>
      <c r="H169" t="str">
        <v xml:space="preserve">1.99    </v>
      </c>
      <c r="I169" t="str">
        <v xml:space="preserve">1.21    </v>
      </c>
      <c r="J169" t="str">
        <v xml:space="preserve">0.98    </v>
      </c>
      <c r="K169" t="str">
        <v xml:space="preserve">0.85    </v>
      </c>
      <c r="L169" t="str">
        <v xml:space="preserve">1.03    </v>
      </c>
      <c r="M169" t="str">
        <v>0.08</v>
      </c>
      <c r="O169" t="str">
        <f t="shared" si="13"/>
        <v>2004</v>
      </c>
      <c r="P169" t="str">
        <f t="shared" si="14"/>
        <v>06</v>
      </c>
      <c r="Q169">
        <f t="shared" si="15"/>
        <v>1.99</v>
      </c>
      <c r="R169">
        <f t="shared" si="15"/>
        <v>1.21</v>
      </c>
      <c r="S169">
        <f t="shared" si="15"/>
        <v>0.98</v>
      </c>
      <c r="T169">
        <f t="shared" si="11"/>
        <v>0.85</v>
      </c>
      <c r="U169">
        <f t="shared" si="10"/>
        <v>1.03</v>
      </c>
      <c r="V169">
        <f t="shared" si="12"/>
        <v>0.08</v>
      </c>
    </row>
    <row r="170" spans="1:22" x14ac:dyDescent="0.25">
      <c r="A170" t="str">
        <f>Europe_5_Factors!A176</f>
        <v>200407   ,-3.12    ,0.13    ,0.45    ,1.56   ,-1.14    ,0.10</v>
      </c>
      <c r="G170" t="str" cm="1">
        <f t="array" ref="G170:M170">_xlfn.TEXTSPLIT(A170, ",")</f>
        <v xml:space="preserve">200407   </v>
      </c>
      <c r="H170" t="str">
        <v xml:space="preserve">-3.12    </v>
      </c>
      <c r="I170" t="str">
        <v xml:space="preserve">0.13    </v>
      </c>
      <c r="J170" t="str">
        <v xml:space="preserve">0.45    </v>
      </c>
      <c r="K170" t="str">
        <v xml:space="preserve">1.56   </v>
      </c>
      <c r="L170" t="str">
        <v xml:space="preserve">-1.14    </v>
      </c>
      <c r="M170" t="str">
        <v>0.10</v>
      </c>
      <c r="O170" t="str">
        <f t="shared" si="13"/>
        <v>2004</v>
      </c>
      <c r="P170" t="str">
        <f t="shared" si="14"/>
        <v>07</v>
      </c>
      <c r="Q170">
        <f t="shared" si="15"/>
        <v>-3.12</v>
      </c>
      <c r="R170">
        <f t="shared" si="15"/>
        <v>0.13</v>
      </c>
      <c r="S170">
        <f t="shared" si="15"/>
        <v>0.45</v>
      </c>
      <c r="T170">
        <f t="shared" si="11"/>
        <v>1.56</v>
      </c>
      <c r="U170">
        <f t="shared" si="10"/>
        <v>-1.1399999999999999</v>
      </c>
      <c r="V170">
        <f t="shared" si="12"/>
        <v>0.1</v>
      </c>
    </row>
    <row r="171" spans="1:22" x14ac:dyDescent="0.25">
      <c r="A171" t="str">
        <f>Europe_5_Factors!A177</f>
        <v>200408    ,0.37   ,-0.41    ,1.32   ,-0.31   ,-0.48    ,0.11</v>
      </c>
      <c r="G171" t="str" cm="1">
        <f t="array" ref="G171:M171">_xlfn.TEXTSPLIT(A171, ",")</f>
        <v xml:space="preserve">200408    </v>
      </c>
      <c r="H171" t="str">
        <v xml:space="preserve">0.37   </v>
      </c>
      <c r="I171" t="str">
        <v xml:space="preserve">-0.41    </v>
      </c>
      <c r="J171" t="str">
        <v xml:space="preserve">1.32   </v>
      </c>
      <c r="K171" t="str">
        <v xml:space="preserve">-0.31   </v>
      </c>
      <c r="L171" t="str">
        <v xml:space="preserve">-0.48    </v>
      </c>
      <c r="M171" t="str">
        <v>0.11</v>
      </c>
      <c r="O171" t="str">
        <f t="shared" si="13"/>
        <v>2004</v>
      </c>
      <c r="P171" t="str">
        <f t="shared" si="14"/>
        <v>08</v>
      </c>
      <c r="Q171">
        <f t="shared" si="15"/>
        <v>0.37</v>
      </c>
      <c r="R171">
        <f t="shared" si="15"/>
        <v>-0.41</v>
      </c>
      <c r="S171">
        <f t="shared" si="15"/>
        <v>1.32</v>
      </c>
      <c r="T171">
        <f t="shared" si="11"/>
        <v>-0.31</v>
      </c>
      <c r="U171">
        <f t="shared" si="10"/>
        <v>-0.48</v>
      </c>
      <c r="V171">
        <f t="shared" si="12"/>
        <v>0.11</v>
      </c>
    </row>
    <row r="172" spans="1:22" x14ac:dyDescent="0.25">
      <c r="A172" t="str">
        <f>Europe_5_Factors!A178</f>
        <v>200409    ,4.01    ,0.21    ,0.74   ,-0.65   ,-0.35    ,0.11</v>
      </c>
      <c r="G172" t="str" cm="1">
        <f t="array" ref="G172:M172">_xlfn.TEXTSPLIT(A172, ",")</f>
        <v xml:space="preserve">200409    </v>
      </c>
      <c r="H172" t="str">
        <v xml:space="preserve">4.01    </v>
      </c>
      <c r="I172" t="str">
        <v xml:space="preserve">0.21    </v>
      </c>
      <c r="J172" t="str">
        <v xml:space="preserve">0.74   </v>
      </c>
      <c r="K172" t="str">
        <v xml:space="preserve">-0.65   </v>
      </c>
      <c r="L172" t="str">
        <v xml:space="preserve">-0.35    </v>
      </c>
      <c r="M172" t="str">
        <v>0.11</v>
      </c>
      <c r="O172" t="str">
        <f t="shared" si="13"/>
        <v>2004</v>
      </c>
      <c r="P172" t="str">
        <f t="shared" si="14"/>
        <v>09</v>
      </c>
      <c r="Q172">
        <f t="shared" si="15"/>
        <v>4.01</v>
      </c>
      <c r="R172">
        <f t="shared" si="15"/>
        <v>0.21</v>
      </c>
      <c r="S172">
        <f t="shared" si="15"/>
        <v>0.74</v>
      </c>
      <c r="T172">
        <f t="shared" si="11"/>
        <v>-0.65</v>
      </c>
      <c r="U172">
        <f t="shared" si="10"/>
        <v>-0.35</v>
      </c>
      <c r="V172">
        <f t="shared" si="12"/>
        <v>0.11</v>
      </c>
    </row>
    <row r="173" spans="1:22" x14ac:dyDescent="0.25">
      <c r="A173" t="str">
        <f>Europe_5_Factors!A179</f>
        <v>200410    ,4.06    ,0.20    ,0.69    ,0.15    ,0.48    ,0.11</v>
      </c>
      <c r="G173" t="str" cm="1">
        <f t="array" ref="G173:M173">_xlfn.TEXTSPLIT(A173, ",")</f>
        <v xml:space="preserve">200410    </v>
      </c>
      <c r="H173" t="str">
        <v xml:space="preserve">4.06    </v>
      </c>
      <c r="I173" t="str">
        <v xml:space="preserve">0.20    </v>
      </c>
      <c r="J173" t="str">
        <v xml:space="preserve">0.69    </v>
      </c>
      <c r="K173" t="str">
        <v xml:space="preserve">0.15    </v>
      </c>
      <c r="L173" t="str">
        <v xml:space="preserve">0.48    </v>
      </c>
      <c r="M173" t="str">
        <v>0.11</v>
      </c>
      <c r="O173" t="str">
        <f t="shared" si="13"/>
        <v>2004</v>
      </c>
      <c r="P173" t="str">
        <f t="shared" si="14"/>
        <v>10</v>
      </c>
      <c r="Q173">
        <f t="shared" si="15"/>
        <v>4.0599999999999996</v>
      </c>
      <c r="R173">
        <f t="shared" si="15"/>
        <v>0.2</v>
      </c>
      <c r="S173">
        <f t="shared" si="15"/>
        <v>0.69</v>
      </c>
      <c r="T173">
        <f t="shared" si="11"/>
        <v>0.15</v>
      </c>
      <c r="U173">
        <f t="shared" si="10"/>
        <v>0.48</v>
      </c>
      <c r="V173">
        <f t="shared" si="12"/>
        <v>0.11</v>
      </c>
    </row>
    <row r="174" spans="1:22" x14ac:dyDescent="0.25">
      <c r="A174" t="str">
        <f>Europe_5_Factors!A180</f>
        <v>200411    ,6.86    ,2.15    ,1.73   ,-1.44    ,0.85    ,0.15</v>
      </c>
      <c r="G174" t="str" cm="1">
        <f t="array" ref="G174:M174">_xlfn.TEXTSPLIT(A174, ",")</f>
        <v xml:space="preserve">200411    </v>
      </c>
      <c r="H174" t="str">
        <v xml:space="preserve">6.86    </v>
      </c>
      <c r="I174" t="str">
        <v xml:space="preserve">2.15    </v>
      </c>
      <c r="J174" t="str">
        <v xml:space="preserve">1.73   </v>
      </c>
      <c r="K174" t="str">
        <v xml:space="preserve">-1.44    </v>
      </c>
      <c r="L174" t="str">
        <v xml:space="preserve">0.85    </v>
      </c>
      <c r="M174" t="str">
        <v>0.15</v>
      </c>
      <c r="O174" t="str">
        <f t="shared" si="13"/>
        <v>2004</v>
      </c>
      <c r="P174" t="str">
        <f t="shared" si="14"/>
        <v>11</v>
      </c>
      <c r="Q174">
        <f t="shared" si="15"/>
        <v>6.86</v>
      </c>
      <c r="R174">
        <f t="shared" si="15"/>
        <v>2.15</v>
      </c>
      <c r="S174">
        <f t="shared" si="15"/>
        <v>1.73</v>
      </c>
      <c r="T174">
        <f t="shared" si="11"/>
        <v>-1.44</v>
      </c>
      <c r="U174">
        <f t="shared" si="10"/>
        <v>0.85</v>
      </c>
      <c r="V174">
        <f t="shared" si="12"/>
        <v>0.15</v>
      </c>
    </row>
    <row r="175" spans="1:22" x14ac:dyDescent="0.25">
      <c r="A175" t="str">
        <f>Europe_5_Factors!A181</f>
        <v>200412    ,4.25    ,0.60    ,0.72    ,0.73    ,0.47    ,0.16</v>
      </c>
      <c r="G175" t="str" cm="1">
        <f t="array" ref="G175:M175">_xlfn.TEXTSPLIT(A175, ",")</f>
        <v xml:space="preserve">200412    </v>
      </c>
      <c r="H175" t="str">
        <v xml:space="preserve">4.25    </v>
      </c>
      <c r="I175" t="str">
        <v xml:space="preserve">0.60    </v>
      </c>
      <c r="J175" t="str">
        <v xml:space="preserve">0.72    </v>
      </c>
      <c r="K175" t="str">
        <v xml:space="preserve">0.73    </v>
      </c>
      <c r="L175" t="str">
        <v xml:space="preserve">0.47    </v>
      </c>
      <c r="M175" t="str">
        <v>0.16</v>
      </c>
      <c r="O175" t="str">
        <f t="shared" si="13"/>
        <v>2004</v>
      </c>
      <c r="P175" t="str">
        <f t="shared" si="14"/>
        <v>12</v>
      </c>
      <c r="Q175">
        <f t="shared" si="15"/>
        <v>4.25</v>
      </c>
      <c r="R175">
        <f t="shared" si="15"/>
        <v>0.6</v>
      </c>
      <c r="S175">
        <f t="shared" si="15"/>
        <v>0.72</v>
      </c>
      <c r="T175">
        <f t="shared" si="11"/>
        <v>0.73</v>
      </c>
      <c r="U175">
        <f t="shared" si="10"/>
        <v>0.47</v>
      </c>
      <c r="V175">
        <f t="shared" si="12"/>
        <v>0.16</v>
      </c>
    </row>
    <row r="176" spans="1:22" x14ac:dyDescent="0.25">
      <c r="A176" t="str">
        <f>Europe_5_Factors!A182</f>
        <v>200501   ,-1.25    ,3.72    ,1.57    ,0.15   ,-0.55    ,0.16</v>
      </c>
      <c r="G176" t="str" cm="1">
        <f t="array" ref="G176:M176">_xlfn.TEXTSPLIT(A176, ",")</f>
        <v xml:space="preserve">200501   </v>
      </c>
      <c r="H176" t="str">
        <v xml:space="preserve">-1.25    </v>
      </c>
      <c r="I176" t="str">
        <v xml:space="preserve">3.72    </v>
      </c>
      <c r="J176" t="str">
        <v xml:space="preserve">1.57    </v>
      </c>
      <c r="K176" t="str">
        <v xml:space="preserve">0.15   </v>
      </c>
      <c r="L176" t="str">
        <v xml:space="preserve">-0.55    </v>
      </c>
      <c r="M176" t="str">
        <v>0.16</v>
      </c>
      <c r="O176" t="str">
        <f t="shared" si="13"/>
        <v>2005</v>
      </c>
      <c r="P176" t="str">
        <f t="shared" si="14"/>
        <v>01</v>
      </c>
      <c r="Q176">
        <f t="shared" si="15"/>
        <v>-1.25</v>
      </c>
      <c r="R176">
        <f t="shared" si="15"/>
        <v>3.72</v>
      </c>
      <c r="S176">
        <f t="shared" si="15"/>
        <v>1.57</v>
      </c>
      <c r="T176">
        <f t="shared" si="11"/>
        <v>0.15</v>
      </c>
      <c r="U176">
        <f t="shared" si="10"/>
        <v>-0.55000000000000004</v>
      </c>
      <c r="V176">
        <f t="shared" si="12"/>
        <v>0.16</v>
      </c>
    </row>
    <row r="177" spans="1:22" x14ac:dyDescent="0.25">
      <c r="A177" t="str">
        <f>Europe_5_Factors!A183</f>
        <v>200502    ,4.59    ,0.95    ,1.04    ,0.33    ,0.34    ,0.16</v>
      </c>
      <c r="G177" t="str" cm="1">
        <f t="array" ref="G177:M177">_xlfn.TEXTSPLIT(A177, ",")</f>
        <v xml:space="preserve">200502    </v>
      </c>
      <c r="H177" t="str">
        <v xml:space="preserve">4.59    </v>
      </c>
      <c r="I177" t="str">
        <v xml:space="preserve">0.95    </v>
      </c>
      <c r="J177" t="str">
        <v xml:space="preserve">1.04    </v>
      </c>
      <c r="K177" t="str">
        <v xml:space="preserve">0.33    </v>
      </c>
      <c r="L177" t="str">
        <v xml:space="preserve">0.34    </v>
      </c>
      <c r="M177" t="str">
        <v>0.16</v>
      </c>
      <c r="O177" t="str">
        <f t="shared" si="13"/>
        <v>2005</v>
      </c>
      <c r="P177" t="str">
        <f t="shared" si="14"/>
        <v>02</v>
      </c>
      <c r="Q177">
        <f t="shared" si="15"/>
        <v>4.59</v>
      </c>
      <c r="R177">
        <f t="shared" si="15"/>
        <v>0.95</v>
      </c>
      <c r="S177">
        <f t="shared" si="15"/>
        <v>1.04</v>
      </c>
      <c r="T177">
        <f t="shared" si="11"/>
        <v>0.33</v>
      </c>
      <c r="U177">
        <f t="shared" si="10"/>
        <v>0.34</v>
      </c>
      <c r="V177">
        <f t="shared" si="12"/>
        <v>0.16</v>
      </c>
    </row>
    <row r="178" spans="1:22" x14ac:dyDescent="0.25">
      <c r="A178" t="str">
        <f>Europe_5_Factors!A184</f>
        <v>200503   ,-2.57   ,-0.12    ,0.24    ,0.23    ,0.17    ,0.21</v>
      </c>
      <c r="G178" t="str" cm="1">
        <f t="array" ref="G178:M178">_xlfn.TEXTSPLIT(A178, ",")</f>
        <v xml:space="preserve">200503   </v>
      </c>
      <c r="H178" t="str">
        <v xml:space="preserve">-2.57   </v>
      </c>
      <c r="I178" t="str">
        <v xml:space="preserve">-0.12    </v>
      </c>
      <c r="J178" t="str">
        <v xml:space="preserve">0.24    </v>
      </c>
      <c r="K178" t="str">
        <v xml:space="preserve">0.23    </v>
      </c>
      <c r="L178" t="str">
        <v xml:space="preserve">0.17    </v>
      </c>
      <c r="M178" t="str">
        <v>0.21</v>
      </c>
      <c r="O178" t="str">
        <f t="shared" si="13"/>
        <v>2005</v>
      </c>
      <c r="P178" t="str">
        <f t="shared" si="14"/>
        <v>03</v>
      </c>
      <c r="Q178">
        <f t="shared" si="15"/>
        <v>-2.57</v>
      </c>
      <c r="R178">
        <f t="shared" si="15"/>
        <v>-0.12</v>
      </c>
      <c r="S178">
        <f t="shared" si="15"/>
        <v>0.24</v>
      </c>
      <c r="T178">
        <f t="shared" si="11"/>
        <v>0.23</v>
      </c>
      <c r="U178">
        <f t="shared" si="10"/>
        <v>0.17</v>
      </c>
      <c r="V178">
        <f t="shared" si="12"/>
        <v>0.21</v>
      </c>
    </row>
    <row r="179" spans="1:22" x14ac:dyDescent="0.25">
      <c r="A179" t="str">
        <f>Europe_5_Factors!A185</f>
        <v>200504   ,-2.59    ,0.53   ,-0.11   ,-0.30    ,0.60    ,0.21</v>
      </c>
      <c r="G179" t="str" cm="1">
        <f t="array" ref="G179:M179">_xlfn.TEXTSPLIT(A179, ",")</f>
        <v xml:space="preserve">200504   </v>
      </c>
      <c r="H179" t="str">
        <v xml:space="preserve">-2.59    </v>
      </c>
      <c r="I179" t="str">
        <v xml:space="preserve">0.53   </v>
      </c>
      <c r="J179" t="str">
        <v xml:space="preserve">-0.11   </v>
      </c>
      <c r="K179" t="str">
        <v xml:space="preserve">-0.30    </v>
      </c>
      <c r="L179" t="str">
        <v xml:space="preserve">0.60    </v>
      </c>
      <c r="M179" t="str">
        <v>0.21</v>
      </c>
      <c r="O179" t="str">
        <f t="shared" si="13"/>
        <v>2005</v>
      </c>
      <c r="P179" t="str">
        <f t="shared" si="14"/>
        <v>04</v>
      </c>
      <c r="Q179">
        <f t="shared" si="15"/>
        <v>-2.59</v>
      </c>
      <c r="R179">
        <f t="shared" si="15"/>
        <v>0.53</v>
      </c>
      <c r="S179">
        <f t="shared" si="15"/>
        <v>-0.11</v>
      </c>
      <c r="T179">
        <f t="shared" si="11"/>
        <v>-0.3</v>
      </c>
      <c r="U179">
        <f t="shared" si="10"/>
        <v>0.6</v>
      </c>
      <c r="V179">
        <f t="shared" si="12"/>
        <v>0.21</v>
      </c>
    </row>
    <row r="180" spans="1:22" x14ac:dyDescent="0.25">
      <c r="A180" t="str">
        <f>Europe_5_Factors!A186</f>
        <v>200505   ,-0.03   ,-1.49    ,1.18   ,-0.53    ,0.33    ,0.24</v>
      </c>
      <c r="G180" t="str" cm="1">
        <f t="array" ref="G180:M180">_xlfn.TEXTSPLIT(A180, ",")</f>
        <v xml:space="preserve">200505   </v>
      </c>
      <c r="H180" t="str">
        <v xml:space="preserve">-0.03   </v>
      </c>
      <c r="I180" t="str">
        <v xml:space="preserve">-1.49    </v>
      </c>
      <c r="J180" t="str">
        <v xml:space="preserve">1.18   </v>
      </c>
      <c r="K180" t="str">
        <v xml:space="preserve">-0.53    </v>
      </c>
      <c r="L180" t="str">
        <v xml:space="preserve">0.33    </v>
      </c>
      <c r="M180" t="str">
        <v>0.24</v>
      </c>
      <c r="O180" t="str">
        <f t="shared" si="13"/>
        <v>2005</v>
      </c>
      <c r="P180" t="str">
        <f t="shared" si="14"/>
        <v>05</v>
      </c>
      <c r="Q180">
        <f t="shared" si="15"/>
        <v>-0.03</v>
      </c>
      <c r="R180">
        <f t="shared" si="15"/>
        <v>-1.49</v>
      </c>
      <c r="S180">
        <f t="shared" si="15"/>
        <v>1.18</v>
      </c>
      <c r="T180">
        <f t="shared" si="11"/>
        <v>-0.53</v>
      </c>
      <c r="U180">
        <f t="shared" si="10"/>
        <v>0.33</v>
      </c>
      <c r="V180">
        <f t="shared" si="12"/>
        <v>0.24</v>
      </c>
    </row>
    <row r="181" spans="1:22" x14ac:dyDescent="0.25">
      <c r="A181" t="str">
        <f>Europe_5_Factors!A187</f>
        <v>200506    ,1.53    ,1.06    ,1.64    ,0.73   ,-0.09    ,0.23</v>
      </c>
      <c r="G181" t="str" cm="1">
        <f t="array" ref="G181:M181">_xlfn.TEXTSPLIT(A181, ",")</f>
        <v xml:space="preserve">200506    </v>
      </c>
      <c r="H181" t="str">
        <v xml:space="preserve">1.53    </v>
      </c>
      <c r="I181" t="str">
        <v xml:space="preserve">1.06    </v>
      </c>
      <c r="J181" t="str">
        <v xml:space="preserve">1.64    </v>
      </c>
      <c r="K181" t="str">
        <v xml:space="preserve">0.73   </v>
      </c>
      <c r="L181" t="str">
        <v xml:space="preserve">-0.09    </v>
      </c>
      <c r="M181" t="str">
        <v>0.23</v>
      </c>
      <c r="O181" t="str">
        <f t="shared" si="13"/>
        <v>2005</v>
      </c>
      <c r="P181" t="str">
        <f t="shared" si="14"/>
        <v>06</v>
      </c>
      <c r="Q181">
        <f t="shared" si="15"/>
        <v>1.53</v>
      </c>
      <c r="R181">
        <f t="shared" si="15"/>
        <v>1.06</v>
      </c>
      <c r="S181">
        <f t="shared" si="15"/>
        <v>1.64</v>
      </c>
      <c r="T181">
        <f t="shared" si="11"/>
        <v>0.73</v>
      </c>
      <c r="U181">
        <f t="shared" si="10"/>
        <v>-0.09</v>
      </c>
      <c r="V181">
        <f t="shared" si="12"/>
        <v>0.23</v>
      </c>
    </row>
    <row r="182" spans="1:22" x14ac:dyDescent="0.25">
      <c r="A182" t="str">
        <f>Europe_5_Factors!A188</f>
        <v>200507    ,3.82    ,0.55    ,1.34   ,-0.17   ,-0.50    ,0.24</v>
      </c>
      <c r="G182" t="str" cm="1">
        <f t="array" ref="G182:M182">_xlfn.TEXTSPLIT(A182, ",")</f>
        <v xml:space="preserve">200507    </v>
      </c>
      <c r="H182" t="str">
        <v xml:space="preserve">3.82    </v>
      </c>
      <c r="I182" t="str">
        <v xml:space="preserve">0.55    </v>
      </c>
      <c r="J182" t="str">
        <v xml:space="preserve">1.34   </v>
      </c>
      <c r="K182" t="str">
        <v xml:space="preserve">-0.17   </v>
      </c>
      <c r="L182" t="str">
        <v xml:space="preserve">-0.50    </v>
      </c>
      <c r="M182" t="str">
        <v>0.24</v>
      </c>
      <c r="O182" t="str">
        <f t="shared" si="13"/>
        <v>2005</v>
      </c>
      <c r="P182" t="str">
        <f t="shared" si="14"/>
        <v>07</v>
      </c>
      <c r="Q182">
        <f t="shared" si="15"/>
        <v>3.82</v>
      </c>
      <c r="R182">
        <f t="shared" si="15"/>
        <v>0.55000000000000004</v>
      </c>
      <c r="S182">
        <f t="shared" si="15"/>
        <v>1.34</v>
      </c>
      <c r="T182">
        <f t="shared" si="11"/>
        <v>-0.17</v>
      </c>
      <c r="U182">
        <f t="shared" si="10"/>
        <v>-0.5</v>
      </c>
      <c r="V182">
        <f t="shared" si="12"/>
        <v>0.24</v>
      </c>
    </row>
    <row r="183" spans="1:22" x14ac:dyDescent="0.25">
      <c r="A183" t="str">
        <f>Europe_5_Factors!A189</f>
        <v>200508    ,2.02    ,2.14   ,-0.11    ,0.17    ,0.58    ,0.30</v>
      </c>
      <c r="G183" t="str" cm="1">
        <f t="array" ref="G183:M183">_xlfn.TEXTSPLIT(A183, ",")</f>
        <v xml:space="preserve">200508    </v>
      </c>
      <c r="H183" t="str">
        <v xml:space="preserve">2.02    </v>
      </c>
      <c r="I183" t="str">
        <v xml:space="preserve">2.14   </v>
      </c>
      <c r="J183" t="str">
        <v xml:space="preserve">-0.11    </v>
      </c>
      <c r="K183" t="str">
        <v xml:space="preserve">0.17    </v>
      </c>
      <c r="L183" t="str">
        <v xml:space="preserve">0.58    </v>
      </c>
      <c r="M183" t="str">
        <v>0.30</v>
      </c>
      <c r="O183" t="str">
        <f t="shared" si="13"/>
        <v>2005</v>
      </c>
      <c r="P183" t="str">
        <f t="shared" si="14"/>
        <v>08</v>
      </c>
      <c r="Q183">
        <f t="shared" si="15"/>
        <v>2.02</v>
      </c>
      <c r="R183">
        <f t="shared" si="15"/>
        <v>2.14</v>
      </c>
      <c r="S183">
        <f t="shared" si="15"/>
        <v>-0.11</v>
      </c>
      <c r="T183">
        <f t="shared" si="11"/>
        <v>0.17</v>
      </c>
      <c r="U183">
        <f t="shared" si="10"/>
        <v>0.57999999999999996</v>
      </c>
      <c r="V183">
        <f t="shared" si="12"/>
        <v>0.3</v>
      </c>
    </row>
    <row r="184" spans="1:22" x14ac:dyDescent="0.25">
      <c r="A184" t="str">
        <f>Europe_5_Factors!A190</f>
        <v>200509    ,1.48   ,-0.16    ,0.12    ,0.52   ,-1.03    ,0.29</v>
      </c>
      <c r="G184" t="str" cm="1">
        <f t="array" ref="G184:M184">_xlfn.TEXTSPLIT(A184, ",")</f>
        <v xml:space="preserve">200509    </v>
      </c>
      <c r="H184" t="str">
        <v xml:space="preserve">1.48   </v>
      </c>
      <c r="I184" t="str">
        <v xml:space="preserve">-0.16    </v>
      </c>
      <c r="J184" t="str">
        <v xml:space="preserve">0.12    </v>
      </c>
      <c r="K184" t="str">
        <v xml:space="preserve">0.52   </v>
      </c>
      <c r="L184" t="str">
        <v xml:space="preserve">-1.03    </v>
      </c>
      <c r="M184" t="str">
        <v>0.29</v>
      </c>
      <c r="O184" t="str">
        <f t="shared" si="13"/>
        <v>2005</v>
      </c>
      <c r="P184" t="str">
        <f t="shared" si="14"/>
        <v>09</v>
      </c>
      <c r="Q184">
        <f t="shared" si="15"/>
        <v>1.48</v>
      </c>
      <c r="R184">
        <f t="shared" si="15"/>
        <v>-0.16</v>
      </c>
      <c r="S184">
        <f t="shared" si="15"/>
        <v>0.12</v>
      </c>
      <c r="T184">
        <f t="shared" si="11"/>
        <v>0.52</v>
      </c>
      <c r="U184">
        <f t="shared" si="10"/>
        <v>-1.03</v>
      </c>
      <c r="V184">
        <f t="shared" si="12"/>
        <v>0.28999999999999998</v>
      </c>
    </row>
    <row r="185" spans="1:22" x14ac:dyDescent="0.25">
      <c r="A185" t="str">
        <f>Europe_5_Factors!A191</f>
        <v>200510   ,-3.41   ,-1.14    ,0.41   ,-1.05    ,1.12    ,0.27</v>
      </c>
      <c r="G185" t="str" cm="1">
        <f t="array" ref="G185:M185">_xlfn.TEXTSPLIT(A185, ",")</f>
        <v xml:space="preserve">200510   </v>
      </c>
      <c r="H185" t="str">
        <v xml:space="preserve">-3.41   </v>
      </c>
      <c r="I185" t="str">
        <v xml:space="preserve">-1.14    </v>
      </c>
      <c r="J185" t="str">
        <v xml:space="preserve">0.41   </v>
      </c>
      <c r="K185" t="str">
        <v xml:space="preserve">-1.05    </v>
      </c>
      <c r="L185" t="str">
        <v xml:space="preserve">1.12    </v>
      </c>
      <c r="M185" t="str">
        <v>0.27</v>
      </c>
      <c r="O185" t="str">
        <f t="shared" si="13"/>
        <v>2005</v>
      </c>
      <c r="P185" t="str">
        <f t="shared" si="14"/>
        <v>10</v>
      </c>
      <c r="Q185">
        <f t="shared" si="15"/>
        <v>-3.41</v>
      </c>
      <c r="R185">
        <f t="shared" si="15"/>
        <v>-1.1399999999999999</v>
      </c>
      <c r="S185">
        <f t="shared" si="15"/>
        <v>0.41</v>
      </c>
      <c r="T185">
        <f t="shared" si="11"/>
        <v>-1.05</v>
      </c>
      <c r="U185">
        <f t="shared" si="10"/>
        <v>1.1200000000000001</v>
      </c>
      <c r="V185">
        <f t="shared" si="12"/>
        <v>0.27</v>
      </c>
    </row>
    <row r="186" spans="1:22" x14ac:dyDescent="0.25">
      <c r="A186" t="str">
        <f>Europe_5_Factors!A192</f>
        <v>200511    ,1.29   ,-0.20    ,0.56   ,-0.03   ,-1.50    ,0.31</v>
      </c>
      <c r="G186" t="str" cm="1">
        <f t="array" ref="G186:M186">_xlfn.TEXTSPLIT(A186, ",")</f>
        <v xml:space="preserve">200511    </v>
      </c>
      <c r="H186" t="str">
        <v xml:space="preserve">1.29   </v>
      </c>
      <c r="I186" t="str">
        <v xml:space="preserve">-0.20    </v>
      </c>
      <c r="J186" t="str">
        <v xml:space="preserve">0.56   </v>
      </c>
      <c r="K186" t="str">
        <v xml:space="preserve">-0.03   </v>
      </c>
      <c r="L186" t="str">
        <v xml:space="preserve">-1.50    </v>
      </c>
      <c r="M186" t="str">
        <v>0.31</v>
      </c>
      <c r="O186" t="str">
        <f t="shared" si="13"/>
        <v>2005</v>
      </c>
      <c r="P186" t="str">
        <f t="shared" si="14"/>
        <v>11</v>
      </c>
      <c r="Q186">
        <f t="shared" si="15"/>
        <v>1.29</v>
      </c>
      <c r="R186">
        <f t="shared" si="15"/>
        <v>-0.2</v>
      </c>
      <c r="S186">
        <f t="shared" si="15"/>
        <v>0.56000000000000005</v>
      </c>
      <c r="T186">
        <f t="shared" si="11"/>
        <v>-0.03</v>
      </c>
      <c r="U186">
        <f t="shared" si="10"/>
        <v>-1.5</v>
      </c>
      <c r="V186">
        <f t="shared" si="12"/>
        <v>0.31</v>
      </c>
    </row>
    <row r="187" spans="1:22" x14ac:dyDescent="0.25">
      <c r="A187" t="str">
        <f>Europe_5_Factors!A193</f>
        <v>200512    ,3.80    ,0.62    ,0.44   ,-0.64   ,-0.40    ,0.32</v>
      </c>
      <c r="G187" t="str" cm="1">
        <f t="array" ref="G187:M187">_xlfn.TEXTSPLIT(A187, ",")</f>
        <v xml:space="preserve">200512    </v>
      </c>
      <c r="H187" t="str">
        <v xml:space="preserve">3.80    </v>
      </c>
      <c r="I187" t="str">
        <v xml:space="preserve">0.62    </v>
      </c>
      <c r="J187" t="str">
        <v xml:space="preserve">0.44   </v>
      </c>
      <c r="K187" t="str">
        <v xml:space="preserve">-0.64   </v>
      </c>
      <c r="L187" t="str">
        <v xml:space="preserve">-0.40    </v>
      </c>
      <c r="M187" t="str">
        <v>0.32</v>
      </c>
      <c r="O187" t="str">
        <f t="shared" si="13"/>
        <v>2005</v>
      </c>
      <c r="P187" t="str">
        <f t="shared" si="14"/>
        <v>12</v>
      </c>
      <c r="Q187">
        <f t="shared" si="15"/>
        <v>3.8</v>
      </c>
      <c r="R187">
        <f t="shared" si="15"/>
        <v>0.62</v>
      </c>
      <c r="S187">
        <f t="shared" si="15"/>
        <v>0.44</v>
      </c>
      <c r="T187">
        <f t="shared" si="11"/>
        <v>-0.64</v>
      </c>
      <c r="U187">
        <f t="shared" si="10"/>
        <v>-0.4</v>
      </c>
      <c r="V187">
        <f t="shared" si="12"/>
        <v>0.32</v>
      </c>
    </row>
    <row r="188" spans="1:22" x14ac:dyDescent="0.25">
      <c r="A188" t="str">
        <f>Europe_5_Factors!A194</f>
        <v>200601    ,6.38    ,2.34    ,1.74   ,-0.66   ,-2.18    ,0.35</v>
      </c>
      <c r="G188" t="str" cm="1">
        <f t="array" ref="G188:M188">_xlfn.TEXTSPLIT(A188, ",")</f>
        <v xml:space="preserve">200601    </v>
      </c>
      <c r="H188" t="str">
        <v xml:space="preserve">6.38    </v>
      </c>
      <c r="I188" t="str">
        <v xml:space="preserve">2.34    </v>
      </c>
      <c r="J188" t="str">
        <v xml:space="preserve">1.74   </v>
      </c>
      <c r="K188" t="str">
        <v xml:space="preserve">-0.66   </v>
      </c>
      <c r="L188" t="str">
        <v xml:space="preserve">-2.18    </v>
      </c>
      <c r="M188" t="str">
        <v>0.35</v>
      </c>
      <c r="O188" t="str">
        <f t="shared" si="13"/>
        <v>2006</v>
      </c>
      <c r="P188" t="str">
        <f t="shared" si="14"/>
        <v>01</v>
      </c>
      <c r="Q188">
        <f t="shared" si="15"/>
        <v>6.38</v>
      </c>
      <c r="R188">
        <f t="shared" si="15"/>
        <v>2.34</v>
      </c>
      <c r="S188">
        <f t="shared" si="15"/>
        <v>1.74</v>
      </c>
      <c r="T188">
        <f t="shared" si="11"/>
        <v>-0.66</v>
      </c>
      <c r="U188">
        <f t="shared" si="10"/>
        <v>-2.1800000000000002</v>
      </c>
      <c r="V188">
        <f t="shared" si="12"/>
        <v>0.35</v>
      </c>
    </row>
    <row r="189" spans="1:22" x14ac:dyDescent="0.25">
      <c r="A189" t="str">
        <f>Europe_5_Factors!A195</f>
        <v>200602    ,0.55    ,2.15    ,1.45   ,-1.30   ,-1.04    ,0.34</v>
      </c>
      <c r="G189" t="str" cm="1">
        <f t="array" ref="G189:M189">_xlfn.TEXTSPLIT(A189, ",")</f>
        <v xml:space="preserve">200602    </v>
      </c>
      <c r="H189" t="str">
        <v xml:space="preserve">0.55    </v>
      </c>
      <c r="I189" t="str">
        <v xml:space="preserve">2.15    </v>
      </c>
      <c r="J189" t="str">
        <v xml:space="preserve">1.45   </v>
      </c>
      <c r="K189" t="str">
        <v xml:space="preserve">-1.30   </v>
      </c>
      <c r="L189" t="str">
        <v xml:space="preserve">-1.04    </v>
      </c>
      <c r="M189" t="str">
        <v>0.34</v>
      </c>
      <c r="O189" t="str">
        <f t="shared" si="13"/>
        <v>2006</v>
      </c>
      <c r="P189" t="str">
        <f t="shared" si="14"/>
        <v>02</v>
      </c>
      <c r="Q189">
        <f t="shared" si="15"/>
        <v>0.55000000000000004</v>
      </c>
      <c r="R189">
        <f t="shared" si="15"/>
        <v>2.15</v>
      </c>
      <c r="S189">
        <f t="shared" si="15"/>
        <v>1.45</v>
      </c>
      <c r="T189">
        <f t="shared" si="11"/>
        <v>-1.3</v>
      </c>
      <c r="U189">
        <f t="shared" si="10"/>
        <v>-1.04</v>
      </c>
      <c r="V189">
        <f t="shared" si="12"/>
        <v>0.34</v>
      </c>
    </row>
    <row r="190" spans="1:22" x14ac:dyDescent="0.25">
      <c r="A190" t="str">
        <f>Europe_5_Factors!A196</f>
        <v>200603    ,3.99    ,0.80    ,1.71   ,-1.19    ,0.23    ,0.37</v>
      </c>
      <c r="G190" t="str" cm="1">
        <f t="array" ref="G190:M190">_xlfn.TEXTSPLIT(A190, ",")</f>
        <v xml:space="preserve">200603    </v>
      </c>
      <c r="H190" t="str">
        <v xml:space="preserve">3.99    </v>
      </c>
      <c r="I190" t="str">
        <v xml:space="preserve">0.80    </v>
      </c>
      <c r="J190" t="str">
        <v xml:space="preserve">1.71   </v>
      </c>
      <c r="K190" t="str">
        <v xml:space="preserve">-1.19    </v>
      </c>
      <c r="L190" t="str">
        <v xml:space="preserve">0.23    </v>
      </c>
      <c r="M190" t="str">
        <v>0.37</v>
      </c>
      <c r="O190" t="str">
        <f t="shared" si="13"/>
        <v>2006</v>
      </c>
      <c r="P190" t="str">
        <f t="shared" si="14"/>
        <v>03</v>
      </c>
      <c r="Q190">
        <f t="shared" si="15"/>
        <v>3.99</v>
      </c>
      <c r="R190">
        <f t="shared" si="15"/>
        <v>0.8</v>
      </c>
      <c r="S190">
        <f t="shared" si="15"/>
        <v>1.71</v>
      </c>
      <c r="T190">
        <f t="shared" si="11"/>
        <v>-1.19</v>
      </c>
      <c r="U190">
        <f t="shared" si="11"/>
        <v>0.23</v>
      </c>
      <c r="V190">
        <f t="shared" si="12"/>
        <v>0.37</v>
      </c>
    </row>
    <row r="191" spans="1:22" x14ac:dyDescent="0.25">
      <c r="A191" t="str">
        <f>Europe_5_Factors!A197</f>
        <v>200604    ,5.25    ,2.01   ,-0.32    ,1.07    ,0.16    ,0.36</v>
      </c>
      <c r="G191" t="str" cm="1">
        <f t="array" ref="G191:M191">_xlfn.TEXTSPLIT(A191, ",")</f>
        <v xml:space="preserve">200604    </v>
      </c>
      <c r="H191" t="str">
        <v xml:space="preserve">5.25    </v>
      </c>
      <c r="I191" t="str">
        <v xml:space="preserve">2.01   </v>
      </c>
      <c r="J191" t="str">
        <v xml:space="preserve">-0.32    </v>
      </c>
      <c r="K191" t="str">
        <v xml:space="preserve">1.07    </v>
      </c>
      <c r="L191" t="str">
        <v xml:space="preserve">0.16    </v>
      </c>
      <c r="M191" t="str">
        <v>0.36</v>
      </c>
      <c r="O191" t="str">
        <f t="shared" si="13"/>
        <v>2006</v>
      </c>
      <c r="P191" t="str">
        <f t="shared" si="14"/>
        <v>04</v>
      </c>
      <c r="Q191">
        <f t="shared" si="15"/>
        <v>5.25</v>
      </c>
      <c r="R191">
        <f t="shared" si="15"/>
        <v>2.0099999999999998</v>
      </c>
      <c r="S191">
        <f t="shared" si="15"/>
        <v>-0.32</v>
      </c>
      <c r="T191">
        <f t="shared" si="11"/>
        <v>1.07</v>
      </c>
      <c r="U191">
        <f t="shared" si="11"/>
        <v>0.16</v>
      </c>
      <c r="V191">
        <f t="shared" si="12"/>
        <v>0.36</v>
      </c>
    </row>
    <row r="192" spans="1:22" x14ac:dyDescent="0.25">
      <c r="A192" t="str">
        <f>Europe_5_Factors!A198</f>
        <v>200605   ,-3.64   ,-0.96   ,-0.55    ,1.02    ,1.04    ,0.43</v>
      </c>
      <c r="G192" t="str" cm="1">
        <f t="array" ref="G192:M192">_xlfn.TEXTSPLIT(A192, ",")</f>
        <v xml:space="preserve">200605   </v>
      </c>
      <c r="H192" t="str">
        <v xml:space="preserve">-3.64   </v>
      </c>
      <c r="I192" t="str">
        <v xml:space="preserve">-0.96   </v>
      </c>
      <c r="J192" t="str">
        <v xml:space="preserve">-0.55    </v>
      </c>
      <c r="K192" t="str">
        <v xml:space="preserve">1.02    </v>
      </c>
      <c r="L192" t="str">
        <v xml:space="preserve">1.04    </v>
      </c>
      <c r="M192" t="str">
        <v>0.43</v>
      </c>
      <c r="O192" t="str">
        <f t="shared" si="13"/>
        <v>2006</v>
      </c>
      <c r="P192" t="str">
        <f t="shared" si="14"/>
        <v>05</v>
      </c>
      <c r="Q192">
        <f t="shared" si="15"/>
        <v>-3.64</v>
      </c>
      <c r="R192">
        <f t="shared" si="15"/>
        <v>-0.96</v>
      </c>
      <c r="S192">
        <f t="shared" si="15"/>
        <v>-0.55000000000000004</v>
      </c>
      <c r="T192">
        <f t="shared" si="11"/>
        <v>1.02</v>
      </c>
      <c r="U192">
        <f t="shared" si="11"/>
        <v>1.04</v>
      </c>
      <c r="V192">
        <f t="shared" si="12"/>
        <v>0.43</v>
      </c>
    </row>
    <row r="193" spans="1:22" x14ac:dyDescent="0.25">
      <c r="A193" t="str">
        <f>Europe_5_Factors!A199</f>
        <v>200606   ,-0.21   ,-1.75   ,-0.51    ,0.32   ,-0.71    ,0.40</v>
      </c>
      <c r="G193" t="str" cm="1">
        <f t="array" ref="G193:M193">_xlfn.TEXTSPLIT(A193, ",")</f>
        <v xml:space="preserve">200606   </v>
      </c>
      <c r="H193" t="str">
        <v xml:space="preserve">-0.21   </v>
      </c>
      <c r="I193" t="str">
        <v xml:space="preserve">-1.75   </v>
      </c>
      <c r="J193" t="str">
        <v xml:space="preserve">-0.51    </v>
      </c>
      <c r="K193" t="str">
        <v xml:space="preserve">0.32   </v>
      </c>
      <c r="L193" t="str">
        <v xml:space="preserve">-0.71    </v>
      </c>
      <c r="M193" t="str">
        <v>0.40</v>
      </c>
      <c r="O193" t="str">
        <f t="shared" si="13"/>
        <v>2006</v>
      </c>
      <c r="P193" t="str">
        <f t="shared" si="14"/>
        <v>06</v>
      </c>
      <c r="Q193">
        <f t="shared" si="15"/>
        <v>-0.21</v>
      </c>
      <c r="R193">
        <f t="shared" si="15"/>
        <v>-1.75</v>
      </c>
      <c r="S193">
        <f t="shared" si="15"/>
        <v>-0.51</v>
      </c>
      <c r="T193">
        <f t="shared" si="11"/>
        <v>0.32</v>
      </c>
      <c r="U193">
        <f t="shared" si="11"/>
        <v>-0.71</v>
      </c>
      <c r="V193">
        <f t="shared" si="12"/>
        <v>0.4</v>
      </c>
    </row>
    <row r="194" spans="1:22" x14ac:dyDescent="0.25">
      <c r="A194" t="str">
        <f>Europe_5_Factors!A200</f>
        <v>200607    ,1.01   ,-1.72    ,1.61   ,-0.42    ,0.14    ,0.40</v>
      </c>
      <c r="G194" t="str" cm="1">
        <f t="array" ref="G194:M194">_xlfn.TEXTSPLIT(A194, ",")</f>
        <v xml:space="preserve">200607    </v>
      </c>
      <c r="H194" t="str">
        <v xml:space="preserve">1.01   </v>
      </c>
      <c r="I194" t="str">
        <v xml:space="preserve">-1.72    </v>
      </c>
      <c r="J194" t="str">
        <v xml:space="preserve">1.61   </v>
      </c>
      <c r="K194" t="str">
        <v xml:space="preserve">-0.42    </v>
      </c>
      <c r="L194" t="str">
        <v xml:space="preserve">0.14    </v>
      </c>
      <c r="M194" t="str">
        <v>0.40</v>
      </c>
      <c r="O194" t="str">
        <f t="shared" si="13"/>
        <v>2006</v>
      </c>
      <c r="P194" t="str">
        <f t="shared" si="14"/>
        <v>07</v>
      </c>
      <c r="Q194">
        <f t="shared" si="15"/>
        <v>1.01</v>
      </c>
      <c r="R194">
        <f t="shared" si="15"/>
        <v>-1.72</v>
      </c>
      <c r="S194">
        <f t="shared" si="15"/>
        <v>1.61</v>
      </c>
      <c r="T194">
        <f t="shared" si="15"/>
        <v>-0.42</v>
      </c>
      <c r="U194">
        <f t="shared" si="15"/>
        <v>0.14000000000000001</v>
      </c>
      <c r="V194">
        <f t="shared" ref="V194:V257" si="16">_xlfn.NUMBERVALUE(M194,". ")</f>
        <v>0.4</v>
      </c>
    </row>
    <row r="195" spans="1:22" x14ac:dyDescent="0.25">
      <c r="A195" t="str">
        <f>Europe_5_Factors!A201</f>
        <v>200608    ,2.70   ,-0.20    ,0.39   ,-0.17   ,-0.38    ,0.42</v>
      </c>
      <c r="G195" t="str" cm="1">
        <f t="array" ref="G195:M195">_xlfn.TEXTSPLIT(A195, ",")</f>
        <v xml:space="preserve">200608    </v>
      </c>
      <c r="H195" t="str">
        <v xml:space="preserve">2.70   </v>
      </c>
      <c r="I195" t="str">
        <v xml:space="preserve">-0.20    </v>
      </c>
      <c r="J195" t="str">
        <v xml:space="preserve">0.39   </v>
      </c>
      <c r="K195" t="str">
        <v xml:space="preserve">-0.17   </v>
      </c>
      <c r="L195" t="str">
        <v xml:space="preserve">-0.38    </v>
      </c>
      <c r="M195" t="str">
        <v>0.42</v>
      </c>
      <c r="O195" t="str">
        <f t="shared" ref="O195:O258" si="17">LEFT(G195, 4)</f>
        <v>2006</v>
      </c>
      <c r="P195" t="str">
        <f t="shared" ref="P195:P258" si="18">RIGHT(TEXT(G195,"0"),2)</f>
        <v>08</v>
      </c>
      <c r="Q195">
        <f t="shared" ref="Q195:T258" si="19">_xlfn.NUMBERVALUE(H195,". ")</f>
        <v>2.7</v>
      </c>
      <c r="R195">
        <f t="shared" si="19"/>
        <v>-0.2</v>
      </c>
      <c r="S195">
        <f t="shared" si="19"/>
        <v>0.39</v>
      </c>
      <c r="T195">
        <f t="shared" si="19"/>
        <v>-0.17</v>
      </c>
      <c r="U195">
        <f t="shared" ref="U195:U258" si="20">_xlfn.NUMBERVALUE(L195,". ")</f>
        <v>-0.38</v>
      </c>
      <c r="V195">
        <f t="shared" si="16"/>
        <v>0.42</v>
      </c>
    </row>
    <row r="196" spans="1:22" x14ac:dyDescent="0.25">
      <c r="A196" t="str">
        <f>Europe_5_Factors!A202</f>
        <v>200609    ,0.69    ,0.05    ,0.32   ,-0.55    ,0.75    ,0.41</v>
      </c>
      <c r="G196" t="str" cm="1">
        <f t="array" ref="G196:M196">_xlfn.TEXTSPLIT(A196, ",")</f>
        <v xml:space="preserve">200609    </v>
      </c>
      <c r="H196" t="str">
        <v xml:space="preserve">0.69    </v>
      </c>
      <c r="I196" t="str">
        <v xml:space="preserve">0.05    </v>
      </c>
      <c r="J196" t="str">
        <v xml:space="preserve">0.32   </v>
      </c>
      <c r="K196" t="str">
        <v xml:space="preserve">-0.55    </v>
      </c>
      <c r="L196" t="str">
        <v xml:space="preserve">0.75    </v>
      </c>
      <c r="M196" t="str">
        <v>0.41</v>
      </c>
      <c r="O196" t="str">
        <f t="shared" si="17"/>
        <v>2006</v>
      </c>
      <c r="P196" t="str">
        <f t="shared" si="18"/>
        <v>09</v>
      </c>
      <c r="Q196">
        <f t="shared" si="19"/>
        <v>0.69</v>
      </c>
      <c r="R196">
        <f t="shared" si="19"/>
        <v>0.05</v>
      </c>
      <c r="S196">
        <f t="shared" si="19"/>
        <v>0.32</v>
      </c>
      <c r="T196">
        <f t="shared" si="19"/>
        <v>-0.55000000000000004</v>
      </c>
      <c r="U196">
        <f t="shared" si="20"/>
        <v>0.75</v>
      </c>
      <c r="V196">
        <f t="shared" si="16"/>
        <v>0.41</v>
      </c>
    </row>
    <row r="197" spans="1:22" x14ac:dyDescent="0.25">
      <c r="A197" t="str">
        <f>Europe_5_Factors!A203</f>
        <v>200610    ,3.82    ,0.22    ,1.50    ,0.54   ,-0.49    ,0.41</v>
      </c>
      <c r="G197" t="str" cm="1">
        <f t="array" ref="G197:M197">_xlfn.TEXTSPLIT(A197, ",")</f>
        <v xml:space="preserve">200610    </v>
      </c>
      <c r="H197" t="str">
        <v xml:space="preserve">3.82    </v>
      </c>
      <c r="I197" t="str">
        <v xml:space="preserve">0.22    </v>
      </c>
      <c r="J197" t="str">
        <v xml:space="preserve">1.50    </v>
      </c>
      <c r="K197" t="str">
        <v xml:space="preserve">0.54   </v>
      </c>
      <c r="L197" t="str">
        <v xml:space="preserve">-0.49    </v>
      </c>
      <c r="M197" t="str">
        <v>0.41</v>
      </c>
      <c r="O197" t="str">
        <f t="shared" si="17"/>
        <v>2006</v>
      </c>
      <c r="P197" t="str">
        <f t="shared" si="18"/>
        <v>10</v>
      </c>
      <c r="Q197">
        <f t="shared" si="19"/>
        <v>3.82</v>
      </c>
      <c r="R197">
        <f t="shared" si="19"/>
        <v>0.22</v>
      </c>
      <c r="S197">
        <f t="shared" si="19"/>
        <v>1.5</v>
      </c>
      <c r="T197">
        <f t="shared" si="19"/>
        <v>0.54</v>
      </c>
      <c r="U197">
        <f t="shared" si="20"/>
        <v>-0.49</v>
      </c>
      <c r="V197">
        <f t="shared" si="16"/>
        <v>0.41</v>
      </c>
    </row>
    <row r="198" spans="1:22" x14ac:dyDescent="0.25">
      <c r="A198" t="str">
        <f>Europe_5_Factors!A204</f>
        <v>200611    ,3.76    ,2.44    ,0.34    ,0.17    ,0.22    ,0.42</v>
      </c>
      <c r="G198" t="str" cm="1">
        <f t="array" ref="G198:M198">_xlfn.TEXTSPLIT(A198, ",")</f>
        <v xml:space="preserve">200611    </v>
      </c>
      <c r="H198" t="str">
        <v xml:space="preserve">3.76    </v>
      </c>
      <c r="I198" t="str">
        <v xml:space="preserve">2.44    </v>
      </c>
      <c r="J198" t="str">
        <v xml:space="preserve">0.34    </v>
      </c>
      <c r="K198" t="str">
        <v xml:space="preserve">0.17    </v>
      </c>
      <c r="L198" t="str">
        <v xml:space="preserve">0.22    </v>
      </c>
      <c r="M198" t="str">
        <v>0.42</v>
      </c>
      <c r="O198" t="str">
        <f t="shared" si="17"/>
        <v>2006</v>
      </c>
      <c r="P198" t="str">
        <f t="shared" si="18"/>
        <v>11</v>
      </c>
      <c r="Q198">
        <f t="shared" si="19"/>
        <v>3.76</v>
      </c>
      <c r="R198">
        <f t="shared" si="19"/>
        <v>2.44</v>
      </c>
      <c r="S198">
        <f t="shared" si="19"/>
        <v>0.34</v>
      </c>
      <c r="T198">
        <f t="shared" si="19"/>
        <v>0.17</v>
      </c>
      <c r="U198">
        <f t="shared" si="20"/>
        <v>0.22</v>
      </c>
      <c r="V198">
        <f t="shared" si="16"/>
        <v>0.42</v>
      </c>
    </row>
    <row r="199" spans="1:22" x14ac:dyDescent="0.25">
      <c r="A199" t="str">
        <f>Europe_5_Factors!A205</f>
        <v>200612    ,3.32    ,0.96    ,0.55   ,-0.05   ,-0.58    ,0.40</v>
      </c>
      <c r="G199" t="str" cm="1">
        <f t="array" ref="G199:M199">_xlfn.TEXTSPLIT(A199, ",")</f>
        <v xml:space="preserve">200612    </v>
      </c>
      <c r="H199" t="str">
        <v xml:space="preserve">3.32    </v>
      </c>
      <c r="I199" t="str">
        <v xml:space="preserve">0.96    </v>
      </c>
      <c r="J199" t="str">
        <v xml:space="preserve">0.55   </v>
      </c>
      <c r="K199" t="str">
        <v xml:space="preserve">-0.05   </v>
      </c>
      <c r="L199" t="str">
        <v xml:space="preserve">-0.58    </v>
      </c>
      <c r="M199" t="str">
        <v>0.40</v>
      </c>
      <c r="O199" t="str">
        <f t="shared" si="17"/>
        <v>2006</v>
      </c>
      <c r="P199" t="str">
        <f t="shared" si="18"/>
        <v>12</v>
      </c>
      <c r="Q199">
        <f t="shared" si="19"/>
        <v>3.32</v>
      </c>
      <c r="R199">
        <f t="shared" si="19"/>
        <v>0.96</v>
      </c>
      <c r="S199">
        <f t="shared" si="19"/>
        <v>0.55000000000000004</v>
      </c>
      <c r="T199">
        <f t="shared" si="19"/>
        <v>-0.05</v>
      </c>
      <c r="U199">
        <f t="shared" si="20"/>
        <v>-0.57999999999999996</v>
      </c>
      <c r="V199">
        <f t="shared" si="16"/>
        <v>0.4</v>
      </c>
    </row>
    <row r="200" spans="1:22" x14ac:dyDescent="0.25">
      <c r="A200" t="str">
        <f>Europe_5_Factors!A206</f>
        <v>200701    ,0.61    ,1.99    ,0.77   ,-0.65    ,0.58    ,0.44</v>
      </c>
      <c r="G200" t="str" cm="1">
        <f t="array" ref="G200:M200">_xlfn.TEXTSPLIT(A200, ",")</f>
        <v xml:space="preserve">200701    </v>
      </c>
      <c r="H200" t="str">
        <v xml:space="preserve">0.61    </v>
      </c>
      <c r="I200" t="str">
        <v xml:space="preserve">1.99    </v>
      </c>
      <c r="J200" t="str">
        <v xml:space="preserve">0.77   </v>
      </c>
      <c r="K200" t="str">
        <v xml:space="preserve">-0.65    </v>
      </c>
      <c r="L200" t="str">
        <v xml:space="preserve">0.58    </v>
      </c>
      <c r="M200" t="str">
        <v>0.44</v>
      </c>
      <c r="O200" t="str">
        <f t="shared" si="17"/>
        <v>2007</v>
      </c>
      <c r="P200" t="str">
        <f t="shared" si="18"/>
        <v>01</v>
      </c>
      <c r="Q200">
        <f t="shared" si="19"/>
        <v>0.61</v>
      </c>
      <c r="R200">
        <f t="shared" si="19"/>
        <v>1.99</v>
      </c>
      <c r="S200">
        <f t="shared" si="19"/>
        <v>0.77</v>
      </c>
      <c r="T200">
        <f t="shared" si="19"/>
        <v>-0.65</v>
      </c>
      <c r="U200">
        <f t="shared" si="20"/>
        <v>0.57999999999999996</v>
      </c>
      <c r="V200">
        <f t="shared" si="16"/>
        <v>0.44</v>
      </c>
    </row>
    <row r="201" spans="1:22" x14ac:dyDescent="0.25">
      <c r="A201" t="str">
        <f>Europe_5_Factors!A207</f>
        <v>200702   ,-0.51    ,1.36   ,-0.09    ,1.04    ,0.64    ,0.38</v>
      </c>
      <c r="G201" t="str" cm="1">
        <f t="array" ref="G201:M201">_xlfn.TEXTSPLIT(A201, ",")</f>
        <v xml:space="preserve">200702   </v>
      </c>
      <c r="H201" t="str">
        <v xml:space="preserve">-0.51    </v>
      </c>
      <c r="I201" t="str">
        <v xml:space="preserve">1.36   </v>
      </c>
      <c r="J201" t="str">
        <v xml:space="preserve">-0.09    </v>
      </c>
      <c r="K201" t="str">
        <v xml:space="preserve">1.04    </v>
      </c>
      <c r="L201" t="str">
        <v xml:space="preserve">0.64    </v>
      </c>
      <c r="M201" t="str">
        <v>0.38</v>
      </c>
      <c r="O201" t="str">
        <f t="shared" si="17"/>
        <v>2007</v>
      </c>
      <c r="P201" t="str">
        <f t="shared" si="18"/>
        <v>02</v>
      </c>
      <c r="Q201">
        <f t="shared" si="19"/>
        <v>-0.51</v>
      </c>
      <c r="R201">
        <f t="shared" si="19"/>
        <v>1.36</v>
      </c>
      <c r="S201">
        <f t="shared" si="19"/>
        <v>-0.09</v>
      </c>
      <c r="T201">
        <f t="shared" si="19"/>
        <v>1.04</v>
      </c>
      <c r="U201">
        <f t="shared" si="20"/>
        <v>0.64</v>
      </c>
      <c r="V201">
        <f t="shared" si="16"/>
        <v>0.38</v>
      </c>
    </row>
    <row r="202" spans="1:22" x14ac:dyDescent="0.25">
      <c r="A202" t="str">
        <f>Europe_5_Factors!A208</f>
        <v>200703    ,3.71    ,0.71    ,0.04    ,0.94    ,0.21    ,0.43</v>
      </c>
      <c r="G202" t="str" cm="1">
        <f t="array" ref="G202:M202">_xlfn.TEXTSPLIT(A202, ",")</f>
        <v xml:space="preserve">200703    </v>
      </c>
      <c r="H202" t="str">
        <v xml:space="preserve">3.71    </v>
      </c>
      <c r="I202" t="str">
        <v xml:space="preserve">0.71    </v>
      </c>
      <c r="J202" t="str">
        <v xml:space="preserve">0.04    </v>
      </c>
      <c r="K202" t="str">
        <v xml:space="preserve">0.94    </v>
      </c>
      <c r="L202" t="str">
        <v xml:space="preserve">0.21    </v>
      </c>
      <c r="M202" t="str">
        <v>0.43</v>
      </c>
      <c r="O202" t="str">
        <f t="shared" si="17"/>
        <v>2007</v>
      </c>
      <c r="P202" t="str">
        <f t="shared" si="18"/>
        <v>03</v>
      </c>
      <c r="Q202">
        <f t="shared" si="19"/>
        <v>3.71</v>
      </c>
      <c r="R202">
        <f t="shared" si="19"/>
        <v>0.71</v>
      </c>
      <c r="S202">
        <f t="shared" si="19"/>
        <v>0.04</v>
      </c>
      <c r="T202">
        <f t="shared" si="19"/>
        <v>0.94</v>
      </c>
      <c r="U202">
        <f t="shared" si="20"/>
        <v>0.21</v>
      </c>
      <c r="V202">
        <f t="shared" si="16"/>
        <v>0.43</v>
      </c>
    </row>
    <row r="203" spans="1:22" x14ac:dyDescent="0.25">
      <c r="A203" t="str">
        <f>Europe_5_Factors!A209</f>
        <v>200704    ,5.54   ,-0.21    ,1.26    ,0.12    ,0.29    ,0.44</v>
      </c>
      <c r="G203" t="str" cm="1">
        <f t="array" ref="G203:M203">_xlfn.TEXTSPLIT(A203, ",")</f>
        <v xml:space="preserve">200704    </v>
      </c>
      <c r="H203" t="str">
        <v xml:space="preserve">5.54   </v>
      </c>
      <c r="I203" t="str">
        <v xml:space="preserve">-0.21    </v>
      </c>
      <c r="J203" t="str">
        <v xml:space="preserve">1.26    </v>
      </c>
      <c r="K203" t="str">
        <v xml:space="preserve">0.12    </v>
      </c>
      <c r="L203" t="str">
        <v xml:space="preserve">0.29    </v>
      </c>
      <c r="M203" t="str">
        <v>0.44</v>
      </c>
      <c r="O203" t="str">
        <f t="shared" si="17"/>
        <v>2007</v>
      </c>
      <c r="P203" t="str">
        <f t="shared" si="18"/>
        <v>04</v>
      </c>
      <c r="Q203">
        <f t="shared" si="19"/>
        <v>5.54</v>
      </c>
      <c r="R203">
        <f t="shared" si="19"/>
        <v>-0.21</v>
      </c>
      <c r="S203">
        <f t="shared" si="19"/>
        <v>1.26</v>
      </c>
      <c r="T203">
        <f t="shared" si="19"/>
        <v>0.12</v>
      </c>
      <c r="U203">
        <f t="shared" si="20"/>
        <v>0.28999999999999998</v>
      </c>
      <c r="V203">
        <f t="shared" si="16"/>
        <v>0.44</v>
      </c>
    </row>
    <row r="204" spans="1:22" x14ac:dyDescent="0.25">
      <c r="A204" t="str">
        <f>Europe_5_Factors!A210</f>
        <v>200705    ,1.56   ,-0.75    ,0.56    ,0.99    ,1.08    ,0.41</v>
      </c>
      <c r="G204" t="str" cm="1">
        <f t="array" ref="G204:M204">_xlfn.TEXTSPLIT(A204, ",")</f>
        <v xml:space="preserve">200705    </v>
      </c>
      <c r="H204" t="str">
        <v xml:space="preserve">1.56   </v>
      </c>
      <c r="I204" t="str">
        <v xml:space="preserve">-0.75    </v>
      </c>
      <c r="J204" t="str">
        <v xml:space="preserve">0.56    </v>
      </c>
      <c r="K204" t="str">
        <v xml:space="preserve">0.99    </v>
      </c>
      <c r="L204" t="str">
        <v xml:space="preserve">1.08    </v>
      </c>
      <c r="M204" t="str">
        <v>0.41</v>
      </c>
      <c r="O204" t="str">
        <f t="shared" si="17"/>
        <v>2007</v>
      </c>
      <c r="P204" t="str">
        <f t="shared" si="18"/>
        <v>05</v>
      </c>
      <c r="Q204">
        <f t="shared" si="19"/>
        <v>1.56</v>
      </c>
      <c r="R204">
        <f t="shared" si="19"/>
        <v>-0.75</v>
      </c>
      <c r="S204">
        <f t="shared" si="19"/>
        <v>0.56000000000000005</v>
      </c>
      <c r="T204">
        <f t="shared" si="19"/>
        <v>0.99</v>
      </c>
      <c r="U204">
        <f t="shared" si="20"/>
        <v>1.08</v>
      </c>
      <c r="V204">
        <f t="shared" si="16"/>
        <v>0.41</v>
      </c>
    </row>
    <row r="205" spans="1:22" x14ac:dyDescent="0.25">
      <c r="A205" t="str">
        <f>Europe_5_Factors!A211</f>
        <v>200706   ,-0.16   ,-0.49    ,0.40    ,2.27    ,0.46    ,0.40</v>
      </c>
      <c r="G205" t="str" cm="1">
        <f t="array" ref="G205:M205">_xlfn.TEXTSPLIT(A205, ",")</f>
        <v xml:space="preserve">200706   </v>
      </c>
      <c r="H205" t="str">
        <v xml:space="preserve">-0.16   </v>
      </c>
      <c r="I205" t="str">
        <v xml:space="preserve">-0.49    </v>
      </c>
      <c r="J205" t="str">
        <v xml:space="preserve">0.40    </v>
      </c>
      <c r="K205" t="str">
        <v xml:space="preserve">2.27    </v>
      </c>
      <c r="L205" t="str">
        <v xml:space="preserve">0.46    </v>
      </c>
      <c r="M205" t="str">
        <v>0.40</v>
      </c>
      <c r="O205" t="str">
        <f t="shared" si="17"/>
        <v>2007</v>
      </c>
      <c r="P205" t="str">
        <f t="shared" si="18"/>
        <v>06</v>
      </c>
      <c r="Q205">
        <f t="shared" si="19"/>
        <v>-0.16</v>
      </c>
      <c r="R205">
        <f t="shared" si="19"/>
        <v>-0.49</v>
      </c>
      <c r="S205">
        <f t="shared" si="19"/>
        <v>0.4</v>
      </c>
      <c r="T205">
        <f t="shared" si="19"/>
        <v>2.27</v>
      </c>
      <c r="U205">
        <f t="shared" si="20"/>
        <v>0.46</v>
      </c>
      <c r="V205">
        <f t="shared" si="16"/>
        <v>0.4</v>
      </c>
    </row>
    <row r="206" spans="1:22" x14ac:dyDescent="0.25">
      <c r="A206" t="str">
        <f>Europe_5_Factors!A212</f>
        <v>200707   ,-2.22    ,1.90   ,-0.36    ,1.33   ,-0.52    ,0.40</v>
      </c>
      <c r="G206" t="str" cm="1">
        <f t="array" ref="G206:M206">_xlfn.TEXTSPLIT(A206, ",")</f>
        <v xml:space="preserve">200707   </v>
      </c>
      <c r="H206" t="str">
        <v xml:space="preserve">-2.22    </v>
      </c>
      <c r="I206" t="str">
        <v xml:space="preserve">1.90   </v>
      </c>
      <c r="J206" t="str">
        <v xml:space="preserve">-0.36    </v>
      </c>
      <c r="K206" t="str">
        <v xml:space="preserve">1.33   </v>
      </c>
      <c r="L206" t="str">
        <v xml:space="preserve">-0.52    </v>
      </c>
      <c r="M206" t="str">
        <v>0.40</v>
      </c>
      <c r="O206" t="str">
        <f t="shared" si="17"/>
        <v>2007</v>
      </c>
      <c r="P206" t="str">
        <f t="shared" si="18"/>
        <v>07</v>
      </c>
      <c r="Q206">
        <f t="shared" si="19"/>
        <v>-2.2200000000000002</v>
      </c>
      <c r="R206">
        <f t="shared" si="19"/>
        <v>1.9</v>
      </c>
      <c r="S206">
        <f t="shared" si="19"/>
        <v>-0.36</v>
      </c>
      <c r="T206">
        <f t="shared" si="19"/>
        <v>1.33</v>
      </c>
      <c r="U206">
        <f t="shared" si="20"/>
        <v>-0.52</v>
      </c>
      <c r="V206">
        <f t="shared" si="16"/>
        <v>0.4</v>
      </c>
    </row>
    <row r="207" spans="1:22" x14ac:dyDescent="0.25">
      <c r="A207" t="str">
        <f>Europe_5_Factors!A213</f>
        <v>200708   ,-2.08   ,-3.04   ,-0.06    ,0.65    ,1.03    ,0.42</v>
      </c>
      <c r="G207" t="str" cm="1">
        <f t="array" ref="G207:M207">_xlfn.TEXTSPLIT(A207, ",")</f>
        <v xml:space="preserve">200708   </v>
      </c>
      <c r="H207" t="str">
        <v xml:space="preserve">-2.08   </v>
      </c>
      <c r="I207" t="str">
        <v xml:space="preserve">-3.04   </v>
      </c>
      <c r="J207" t="str">
        <v xml:space="preserve">-0.06    </v>
      </c>
      <c r="K207" t="str">
        <v xml:space="preserve">0.65    </v>
      </c>
      <c r="L207" t="str">
        <v xml:space="preserve">1.03    </v>
      </c>
      <c r="M207" t="str">
        <v>0.42</v>
      </c>
      <c r="O207" t="str">
        <f t="shared" si="17"/>
        <v>2007</v>
      </c>
      <c r="P207" t="str">
        <f t="shared" si="18"/>
        <v>08</v>
      </c>
      <c r="Q207">
        <f t="shared" si="19"/>
        <v>-2.08</v>
      </c>
      <c r="R207">
        <f t="shared" si="19"/>
        <v>-3.04</v>
      </c>
      <c r="S207">
        <f t="shared" si="19"/>
        <v>-0.06</v>
      </c>
      <c r="T207">
        <f t="shared" si="19"/>
        <v>0.65</v>
      </c>
      <c r="U207">
        <f t="shared" si="20"/>
        <v>1.03</v>
      </c>
      <c r="V207">
        <f t="shared" si="16"/>
        <v>0.42</v>
      </c>
    </row>
    <row r="208" spans="1:22" x14ac:dyDescent="0.25">
      <c r="A208" t="str">
        <f>Europe_5_Factors!A214</f>
        <v>200709    ,4.82   ,-3.80   ,-0.85   ,-0.73   ,-0.86    ,0.32</v>
      </c>
      <c r="G208" t="str" cm="1">
        <f t="array" ref="G208:M208">_xlfn.TEXTSPLIT(A208, ",")</f>
        <v xml:space="preserve">200709    </v>
      </c>
      <c r="H208" t="str">
        <v xml:space="preserve">4.82   </v>
      </c>
      <c r="I208" t="str">
        <v xml:space="preserve">-3.80   </v>
      </c>
      <c r="J208" t="str">
        <v xml:space="preserve">-0.85   </v>
      </c>
      <c r="K208" t="str">
        <v xml:space="preserve">-0.73   </v>
      </c>
      <c r="L208" t="str">
        <v xml:space="preserve">-0.86    </v>
      </c>
      <c r="M208" t="str">
        <v>0.32</v>
      </c>
      <c r="O208" t="str">
        <f t="shared" si="17"/>
        <v>2007</v>
      </c>
      <c r="P208" t="str">
        <f t="shared" si="18"/>
        <v>09</v>
      </c>
      <c r="Q208">
        <f t="shared" si="19"/>
        <v>4.82</v>
      </c>
      <c r="R208">
        <f t="shared" si="19"/>
        <v>-3.8</v>
      </c>
      <c r="S208">
        <f t="shared" si="19"/>
        <v>-0.85</v>
      </c>
      <c r="T208">
        <f t="shared" si="19"/>
        <v>-0.73</v>
      </c>
      <c r="U208">
        <f t="shared" si="20"/>
        <v>-0.86</v>
      </c>
      <c r="V208">
        <f t="shared" si="16"/>
        <v>0.32</v>
      </c>
    </row>
    <row r="209" spans="1:22" x14ac:dyDescent="0.25">
      <c r="A209" t="str">
        <f>Europe_5_Factors!A215</f>
        <v>200710    ,4.34    ,0.24   ,-0.92    ,1.48   ,-1.39    ,0.32</v>
      </c>
      <c r="G209" t="str" cm="1">
        <f t="array" ref="G209:M209">_xlfn.TEXTSPLIT(A209, ",")</f>
        <v xml:space="preserve">200710    </v>
      </c>
      <c r="H209" t="str">
        <v xml:space="preserve">4.34    </v>
      </c>
      <c r="I209" t="str">
        <v xml:space="preserve">0.24   </v>
      </c>
      <c r="J209" t="str">
        <v xml:space="preserve">-0.92    </v>
      </c>
      <c r="K209" t="str">
        <v xml:space="preserve">1.48   </v>
      </c>
      <c r="L209" t="str">
        <v xml:space="preserve">-1.39    </v>
      </c>
      <c r="M209" t="str">
        <v>0.32</v>
      </c>
      <c r="O209" t="str">
        <f t="shared" si="17"/>
        <v>2007</v>
      </c>
      <c r="P209" t="str">
        <f t="shared" si="18"/>
        <v>10</v>
      </c>
      <c r="Q209">
        <f t="shared" si="19"/>
        <v>4.34</v>
      </c>
      <c r="R209">
        <f t="shared" si="19"/>
        <v>0.24</v>
      </c>
      <c r="S209">
        <f t="shared" si="19"/>
        <v>-0.92</v>
      </c>
      <c r="T209">
        <f t="shared" si="19"/>
        <v>1.48</v>
      </c>
      <c r="U209">
        <f t="shared" si="20"/>
        <v>-1.39</v>
      </c>
      <c r="V209">
        <f t="shared" si="16"/>
        <v>0.32</v>
      </c>
    </row>
    <row r="210" spans="1:22" x14ac:dyDescent="0.25">
      <c r="A210" t="str">
        <f>Europe_5_Factors!A216</f>
        <v>200711   ,-4.03   ,-4.47   ,-1.76    ,0.49    ,1.54    ,0.34</v>
      </c>
      <c r="G210" t="str" cm="1">
        <f t="array" ref="G210:M210">_xlfn.TEXTSPLIT(A210, ",")</f>
        <v xml:space="preserve">200711   </v>
      </c>
      <c r="H210" t="str">
        <v xml:space="preserve">-4.03   </v>
      </c>
      <c r="I210" t="str">
        <v xml:space="preserve">-4.47   </v>
      </c>
      <c r="J210" t="str">
        <v xml:space="preserve">-1.76    </v>
      </c>
      <c r="K210" t="str">
        <v xml:space="preserve">0.49    </v>
      </c>
      <c r="L210" t="str">
        <v xml:space="preserve">1.54    </v>
      </c>
      <c r="M210" t="str">
        <v>0.34</v>
      </c>
      <c r="O210" t="str">
        <f t="shared" si="17"/>
        <v>2007</v>
      </c>
      <c r="P210" t="str">
        <f t="shared" si="18"/>
        <v>11</v>
      </c>
      <c r="Q210">
        <f t="shared" si="19"/>
        <v>-4.03</v>
      </c>
      <c r="R210">
        <f t="shared" si="19"/>
        <v>-4.47</v>
      </c>
      <c r="S210">
        <f t="shared" si="19"/>
        <v>-1.76</v>
      </c>
      <c r="T210">
        <f t="shared" si="19"/>
        <v>0.49</v>
      </c>
      <c r="U210">
        <f t="shared" si="20"/>
        <v>1.54</v>
      </c>
      <c r="V210">
        <f t="shared" si="16"/>
        <v>0.34</v>
      </c>
    </row>
    <row r="211" spans="1:22" x14ac:dyDescent="0.25">
      <c r="A211" t="str">
        <f>Europe_5_Factors!A217</f>
        <v>200712   ,-2.10   ,-0.97    ,1.22   ,-0.12    ,0.55    ,0.27</v>
      </c>
      <c r="G211" t="str" cm="1">
        <f t="array" ref="G211:M211">_xlfn.TEXTSPLIT(A211, ",")</f>
        <v xml:space="preserve">200712   </v>
      </c>
      <c r="H211" t="str">
        <v xml:space="preserve">-2.10   </v>
      </c>
      <c r="I211" t="str">
        <v xml:space="preserve">-0.97    </v>
      </c>
      <c r="J211" t="str">
        <v xml:space="preserve">1.22   </v>
      </c>
      <c r="K211" t="str">
        <v xml:space="preserve">-0.12    </v>
      </c>
      <c r="L211" t="str">
        <v xml:space="preserve">0.55    </v>
      </c>
      <c r="M211" t="str">
        <v>0.27</v>
      </c>
      <c r="O211" t="str">
        <f t="shared" si="17"/>
        <v>2007</v>
      </c>
      <c r="P211" t="str">
        <f t="shared" si="18"/>
        <v>12</v>
      </c>
      <c r="Q211">
        <f t="shared" si="19"/>
        <v>-2.1</v>
      </c>
      <c r="R211">
        <f t="shared" si="19"/>
        <v>-0.97</v>
      </c>
      <c r="S211">
        <f t="shared" si="19"/>
        <v>1.22</v>
      </c>
      <c r="T211">
        <f t="shared" si="19"/>
        <v>-0.12</v>
      </c>
      <c r="U211">
        <f t="shared" si="20"/>
        <v>0.55000000000000004</v>
      </c>
      <c r="V211">
        <f t="shared" si="16"/>
        <v>0.27</v>
      </c>
    </row>
    <row r="212" spans="1:22" x14ac:dyDescent="0.25">
      <c r="A212" t="str">
        <f>Europe_5_Factors!A218</f>
        <v>200801  ,-10.01    ,0.47   ,-0.01   ,-0.93    ,1.58    ,0.21</v>
      </c>
      <c r="G212" t="str" cm="1">
        <f t="array" ref="G212:M212">_xlfn.TEXTSPLIT(A212, ",")</f>
        <v xml:space="preserve">200801  </v>
      </c>
      <c r="H212" t="str">
        <v xml:space="preserve">-10.01    </v>
      </c>
      <c r="I212" t="str">
        <v xml:space="preserve">0.47   </v>
      </c>
      <c r="J212" t="str">
        <v xml:space="preserve">-0.01   </v>
      </c>
      <c r="K212" t="str">
        <v xml:space="preserve">-0.93    </v>
      </c>
      <c r="L212" t="str">
        <v xml:space="preserve">1.58    </v>
      </c>
      <c r="M212" t="str">
        <v>0.21</v>
      </c>
      <c r="O212" t="str">
        <f t="shared" si="17"/>
        <v>2008</v>
      </c>
      <c r="P212" t="str">
        <f t="shared" si="18"/>
        <v>01</v>
      </c>
      <c r="Q212">
        <f t="shared" si="19"/>
        <v>-10.01</v>
      </c>
      <c r="R212">
        <f t="shared" si="19"/>
        <v>0.47</v>
      </c>
      <c r="S212">
        <f t="shared" si="19"/>
        <v>-0.01</v>
      </c>
      <c r="T212">
        <f t="shared" si="19"/>
        <v>-0.93</v>
      </c>
      <c r="U212">
        <f t="shared" si="20"/>
        <v>1.58</v>
      </c>
      <c r="V212">
        <f t="shared" si="16"/>
        <v>0.21</v>
      </c>
    </row>
    <row r="213" spans="1:22" x14ac:dyDescent="0.25">
      <c r="A213" t="str">
        <f>Europe_5_Factors!A219</f>
        <v>200802    ,1.96    ,2.63   ,-0.51    ,0.51   ,-1.28    ,0.13</v>
      </c>
      <c r="G213" t="str" cm="1">
        <f t="array" ref="G213:M213">_xlfn.TEXTSPLIT(A213, ",")</f>
        <v xml:space="preserve">200802    </v>
      </c>
      <c r="H213" t="str">
        <v xml:space="preserve">1.96    </v>
      </c>
      <c r="I213" t="str">
        <v xml:space="preserve">2.63   </v>
      </c>
      <c r="J213" t="str">
        <v xml:space="preserve">-0.51    </v>
      </c>
      <c r="K213" t="str">
        <v xml:space="preserve">0.51   </v>
      </c>
      <c r="L213" t="str">
        <v xml:space="preserve">-1.28    </v>
      </c>
      <c r="M213" t="str">
        <v>0.13</v>
      </c>
      <c r="O213" t="str">
        <f t="shared" si="17"/>
        <v>2008</v>
      </c>
      <c r="P213" t="str">
        <f t="shared" si="18"/>
        <v>02</v>
      </c>
      <c r="Q213">
        <f t="shared" si="19"/>
        <v>1.96</v>
      </c>
      <c r="R213">
        <f t="shared" si="19"/>
        <v>2.63</v>
      </c>
      <c r="S213">
        <f t="shared" si="19"/>
        <v>-0.51</v>
      </c>
      <c r="T213">
        <f t="shared" si="19"/>
        <v>0.51</v>
      </c>
      <c r="U213">
        <f t="shared" si="20"/>
        <v>-1.28</v>
      </c>
      <c r="V213">
        <f t="shared" si="16"/>
        <v>0.13</v>
      </c>
    </row>
    <row r="214" spans="1:22" x14ac:dyDescent="0.25">
      <c r="A214" t="str">
        <f>Europe_5_Factors!A220</f>
        <v>200803    ,0.26   ,-0.61    ,2.37   ,-0.81   ,-0.22    ,0.17</v>
      </c>
      <c r="G214" t="str" cm="1">
        <f t="array" ref="G214:M214">_xlfn.TEXTSPLIT(A214, ",")</f>
        <v xml:space="preserve">200803    </v>
      </c>
      <c r="H214" t="str">
        <v xml:space="preserve">0.26   </v>
      </c>
      <c r="I214" t="str">
        <v xml:space="preserve">-0.61    </v>
      </c>
      <c r="J214" t="str">
        <v xml:space="preserve">2.37   </v>
      </c>
      <c r="K214" t="str">
        <v xml:space="preserve">-0.81   </v>
      </c>
      <c r="L214" t="str">
        <v xml:space="preserve">-0.22    </v>
      </c>
      <c r="M214" t="str">
        <v>0.17</v>
      </c>
      <c r="O214" t="str">
        <f t="shared" si="17"/>
        <v>2008</v>
      </c>
      <c r="P214" t="str">
        <f t="shared" si="18"/>
        <v>03</v>
      </c>
      <c r="Q214">
        <f t="shared" si="19"/>
        <v>0.26</v>
      </c>
      <c r="R214">
        <f t="shared" si="19"/>
        <v>-0.61</v>
      </c>
      <c r="S214">
        <f t="shared" si="19"/>
        <v>2.37</v>
      </c>
      <c r="T214">
        <f t="shared" si="19"/>
        <v>-0.81</v>
      </c>
      <c r="U214">
        <f t="shared" si="20"/>
        <v>-0.22</v>
      </c>
      <c r="V214">
        <f t="shared" si="16"/>
        <v>0.17</v>
      </c>
    </row>
    <row r="215" spans="1:22" x14ac:dyDescent="0.25">
      <c r="A215" t="str">
        <f>Europe_5_Factors!A221</f>
        <v>200804    ,4.41   ,-2.61   ,-0.01    ,1.73   ,-0.80    ,0.18</v>
      </c>
      <c r="G215" t="str" cm="1">
        <f t="array" ref="G215:M215">_xlfn.TEXTSPLIT(A215, ",")</f>
        <v xml:space="preserve">200804    </v>
      </c>
      <c r="H215" t="str">
        <v xml:space="preserve">4.41   </v>
      </c>
      <c r="I215" t="str">
        <v xml:space="preserve">-2.61   </v>
      </c>
      <c r="J215" t="str">
        <v xml:space="preserve">-0.01    </v>
      </c>
      <c r="K215" t="str">
        <v xml:space="preserve">1.73   </v>
      </c>
      <c r="L215" t="str">
        <v xml:space="preserve">-0.80    </v>
      </c>
      <c r="M215" t="str">
        <v>0.18</v>
      </c>
      <c r="O215" t="str">
        <f t="shared" si="17"/>
        <v>2008</v>
      </c>
      <c r="P215" t="str">
        <f t="shared" si="18"/>
        <v>04</v>
      </c>
      <c r="Q215">
        <f t="shared" si="19"/>
        <v>4.41</v>
      </c>
      <c r="R215">
        <f t="shared" si="19"/>
        <v>-2.61</v>
      </c>
      <c r="S215">
        <f t="shared" si="19"/>
        <v>-0.01</v>
      </c>
      <c r="T215">
        <f t="shared" si="19"/>
        <v>1.73</v>
      </c>
      <c r="U215">
        <f t="shared" si="20"/>
        <v>-0.8</v>
      </c>
      <c r="V215">
        <f t="shared" si="16"/>
        <v>0.18</v>
      </c>
    </row>
    <row r="216" spans="1:22" x14ac:dyDescent="0.25">
      <c r="A216" t="str">
        <f>Europe_5_Factors!A222</f>
        <v>200805    ,0.85    ,0.37   ,-1.17    ,0.41   ,-0.86    ,0.18</v>
      </c>
      <c r="G216" t="str" cm="1">
        <f t="array" ref="G216:M216">_xlfn.TEXTSPLIT(A216, ",")</f>
        <v xml:space="preserve">200805    </v>
      </c>
      <c r="H216" t="str">
        <v xml:space="preserve">0.85    </v>
      </c>
      <c r="I216" t="str">
        <v xml:space="preserve">0.37   </v>
      </c>
      <c r="J216" t="str">
        <v xml:space="preserve">-1.17    </v>
      </c>
      <c r="K216" t="str">
        <v xml:space="preserve">0.41   </v>
      </c>
      <c r="L216" t="str">
        <v xml:space="preserve">-0.86    </v>
      </c>
      <c r="M216" t="str">
        <v>0.18</v>
      </c>
      <c r="O216" t="str">
        <f t="shared" si="17"/>
        <v>2008</v>
      </c>
      <c r="P216" t="str">
        <f t="shared" si="18"/>
        <v>05</v>
      </c>
      <c r="Q216">
        <f t="shared" si="19"/>
        <v>0.85</v>
      </c>
      <c r="R216">
        <f t="shared" si="19"/>
        <v>0.37</v>
      </c>
      <c r="S216">
        <f t="shared" si="19"/>
        <v>-1.17</v>
      </c>
      <c r="T216">
        <f t="shared" si="19"/>
        <v>0.41</v>
      </c>
      <c r="U216">
        <f t="shared" si="20"/>
        <v>-0.86</v>
      </c>
      <c r="V216">
        <f t="shared" si="16"/>
        <v>0.18</v>
      </c>
    </row>
    <row r="217" spans="1:22" x14ac:dyDescent="0.25">
      <c r="A217" t="str">
        <f>Europe_5_Factors!A223</f>
        <v>200806   ,-8.68    ,1.92   ,-0.70   ,-0.02    ,1.34    ,0.17</v>
      </c>
      <c r="G217" t="str" cm="1">
        <f t="array" ref="G217:M217">_xlfn.TEXTSPLIT(A217, ",")</f>
        <v xml:space="preserve">200806   </v>
      </c>
      <c r="H217" t="str">
        <v xml:space="preserve">-8.68    </v>
      </c>
      <c r="I217" t="str">
        <v xml:space="preserve">1.92   </v>
      </c>
      <c r="J217" t="str">
        <v xml:space="preserve">-0.70   </v>
      </c>
      <c r="K217" t="str">
        <v xml:space="preserve">-0.02    </v>
      </c>
      <c r="L217" t="str">
        <v xml:space="preserve">1.34    </v>
      </c>
      <c r="M217" t="str">
        <v>0.17</v>
      </c>
      <c r="O217" t="str">
        <f t="shared" si="17"/>
        <v>2008</v>
      </c>
      <c r="P217" t="str">
        <f t="shared" si="18"/>
        <v>06</v>
      </c>
      <c r="Q217">
        <f t="shared" si="19"/>
        <v>-8.68</v>
      </c>
      <c r="R217">
        <f t="shared" si="19"/>
        <v>1.92</v>
      </c>
      <c r="S217">
        <f t="shared" si="19"/>
        <v>-0.7</v>
      </c>
      <c r="T217">
        <f t="shared" si="19"/>
        <v>-0.02</v>
      </c>
      <c r="U217">
        <f t="shared" si="20"/>
        <v>1.34</v>
      </c>
      <c r="V217">
        <f t="shared" si="16"/>
        <v>0.17</v>
      </c>
    </row>
    <row r="218" spans="1:22" x14ac:dyDescent="0.25">
      <c r="A218" t="str">
        <f>Europe_5_Factors!A224</f>
        <v>200807   ,-3.83   ,-1.86    ,0.95   ,-0.74    ,1.10    ,0.15</v>
      </c>
      <c r="G218" t="str" cm="1">
        <f t="array" ref="G218:M218">_xlfn.TEXTSPLIT(A218, ",")</f>
        <v xml:space="preserve">200807   </v>
      </c>
      <c r="H218" t="str">
        <v xml:space="preserve">-3.83   </v>
      </c>
      <c r="I218" t="str">
        <v xml:space="preserve">-1.86    </v>
      </c>
      <c r="J218" t="str">
        <v xml:space="preserve">0.95   </v>
      </c>
      <c r="K218" t="str">
        <v xml:space="preserve">-0.74    </v>
      </c>
      <c r="L218" t="str">
        <v xml:space="preserve">1.10    </v>
      </c>
      <c r="M218" t="str">
        <v>0.15</v>
      </c>
      <c r="O218" t="str">
        <f t="shared" si="17"/>
        <v>2008</v>
      </c>
      <c r="P218" t="str">
        <f t="shared" si="18"/>
        <v>07</v>
      </c>
      <c r="Q218">
        <f t="shared" si="19"/>
        <v>-3.83</v>
      </c>
      <c r="R218">
        <f t="shared" si="19"/>
        <v>-1.86</v>
      </c>
      <c r="S218">
        <f t="shared" si="19"/>
        <v>0.95</v>
      </c>
      <c r="T218">
        <f t="shared" si="19"/>
        <v>-0.74</v>
      </c>
      <c r="U218">
        <f t="shared" si="20"/>
        <v>1.1000000000000001</v>
      </c>
      <c r="V218">
        <f t="shared" si="16"/>
        <v>0.15</v>
      </c>
    </row>
    <row r="219" spans="1:22" x14ac:dyDescent="0.25">
      <c r="A219" t="str">
        <f>Europe_5_Factors!A225</f>
        <v>200808   ,-4.57    ,0.30   ,-0.09    ,0.70    ,1.81    ,0.13</v>
      </c>
      <c r="G219" t="str" cm="1">
        <f t="array" ref="G219:M219">_xlfn.TEXTSPLIT(A219, ",")</f>
        <v xml:space="preserve">200808   </v>
      </c>
      <c r="H219" t="str">
        <v xml:space="preserve">-4.57    </v>
      </c>
      <c r="I219" t="str">
        <v xml:space="preserve">0.30   </v>
      </c>
      <c r="J219" t="str">
        <v xml:space="preserve">-0.09    </v>
      </c>
      <c r="K219" t="str">
        <v xml:space="preserve">0.70    </v>
      </c>
      <c r="L219" t="str">
        <v xml:space="preserve">1.81    </v>
      </c>
      <c r="M219" t="str">
        <v>0.13</v>
      </c>
      <c r="O219" t="str">
        <f t="shared" si="17"/>
        <v>2008</v>
      </c>
      <c r="P219" t="str">
        <f t="shared" si="18"/>
        <v>08</v>
      </c>
      <c r="Q219">
        <f t="shared" si="19"/>
        <v>-4.57</v>
      </c>
      <c r="R219">
        <f t="shared" si="19"/>
        <v>0.3</v>
      </c>
      <c r="S219">
        <f t="shared" si="19"/>
        <v>-0.09</v>
      </c>
      <c r="T219">
        <f t="shared" si="19"/>
        <v>0.7</v>
      </c>
      <c r="U219">
        <f t="shared" si="20"/>
        <v>1.81</v>
      </c>
      <c r="V219">
        <f t="shared" si="16"/>
        <v>0.13</v>
      </c>
    </row>
    <row r="220" spans="1:22" x14ac:dyDescent="0.25">
      <c r="A220" t="str">
        <f>Europe_5_Factors!A226</f>
        <v>200809  ,-15.07   ,-2.70    ,0.91   ,-0.18    ,5.43    ,0.15</v>
      </c>
      <c r="G220" t="str" cm="1">
        <f t="array" ref="G220:M220">_xlfn.TEXTSPLIT(A220, ",")</f>
        <v xml:space="preserve">200809  </v>
      </c>
      <c r="H220" t="str">
        <v xml:space="preserve">-15.07   </v>
      </c>
      <c r="I220" t="str">
        <v xml:space="preserve">-2.70    </v>
      </c>
      <c r="J220" t="str">
        <v xml:space="preserve">0.91   </v>
      </c>
      <c r="K220" t="str">
        <v xml:space="preserve">-0.18    </v>
      </c>
      <c r="L220" t="str">
        <v xml:space="preserve">5.43    </v>
      </c>
      <c r="M220" t="str">
        <v>0.15</v>
      </c>
      <c r="O220" t="str">
        <f t="shared" si="17"/>
        <v>2008</v>
      </c>
      <c r="P220" t="str">
        <f t="shared" si="18"/>
        <v>09</v>
      </c>
      <c r="Q220">
        <f t="shared" si="19"/>
        <v>-15.07</v>
      </c>
      <c r="R220">
        <f t="shared" si="19"/>
        <v>-2.7</v>
      </c>
      <c r="S220">
        <f t="shared" si="19"/>
        <v>0.91</v>
      </c>
      <c r="T220">
        <f t="shared" si="19"/>
        <v>-0.18</v>
      </c>
      <c r="U220">
        <f t="shared" si="20"/>
        <v>5.43</v>
      </c>
      <c r="V220">
        <f t="shared" si="16"/>
        <v>0.15</v>
      </c>
    </row>
    <row r="221" spans="1:22" x14ac:dyDescent="0.25">
      <c r="A221" t="str">
        <f>Europe_5_Factors!A227</f>
        <v>200810  ,-22.02   ,-4.65   ,-3.53    ,4.09    ,4.58    ,0.08</v>
      </c>
      <c r="G221" t="str" cm="1">
        <f t="array" ref="G221:M221">_xlfn.TEXTSPLIT(A221, ",")</f>
        <v xml:space="preserve">200810  </v>
      </c>
      <c r="H221" t="str">
        <v xml:space="preserve">-22.02   </v>
      </c>
      <c r="I221" t="str">
        <v xml:space="preserve">-4.65   </v>
      </c>
      <c r="J221" t="str">
        <v xml:space="preserve">-3.53    </v>
      </c>
      <c r="K221" t="str">
        <v xml:space="preserve">4.09    </v>
      </c>
      <c r="L221" t="str">
        <v xml:space="preserve">4.58    </v>
      </c>
      <c r="M221" t="str">
        <v>0.08</v>
      </c>
      <c r="O221" t="str">
        <f t="shared" si="17"/>
        <v>2008</v>
      </c>
      <c r="P221" t="str">
        <f t="shared" si="18"/>
        <v>10</v>
      </c>
      <c r="Q221">
        <f t="shared" si="19"/>
        <v>-22.02</v>
      </c>
      <c r="R221">
        <f t="shared" si="19"/>
        <v>-4.6500000000000004</v>
      </c>
      <c r="S221">
        <f t="shared" si="19"/>
        <v>-3.53</v>
      </c>
      <c r="T221">
        <f t="shared" si="19"/>
        <v>4.09</v>
      </c>
      <c r="U221">
        <f t="shared" si="20"/>
        <v>4.58</v>
      </c>
      <c r="V221">
        <f t="shared" si="16"/>
        <v>0.08</v>
      </c>
    </row>
    <row r="222" spans="1:22" x14ac:dyDescent="0.25">
      <c r="A222" t="str">
        <f>Europe_5_Factors!A228</f>
        <v>200811   ,-7.18   ,-1.17   ,-3.63    ,0.93    ,3.17    ,0.03</v>
      </c>
      <c r="G222" t="str" cm="1">
        <f t="array" ref="G222:M222">_xlfn.TEXTSPLIT(A222, ",")</f>
        <v xml:space="preserve">200811   </v>
      </c>
      <c r="H222" t="str">
        <v xml:space="preserve">-7.18   </v>
      </c>
      <c r="I222" t="str">
        <v xml:space="preserve">-1.17   </v>
      </c>
      <c r="J222" t="str">
        <v xml:space="preserve">-3.63    </v>
      </c>
      <c r="K222" t="str">
        <v xml:space="preserve">0.93    </v>
      </c>
      <c r="L222" t="str">
        <v xml:space="preserve">3.17    </v>
      </c>
      <c r="M222" t="str">
        <v>0.03</v>
      </c>
      <c r="O222" t="str">
        <f t="shared" si="17"/>
        <v>2008</v>
      </c>
      <c r="P222" t="str">
        <f t="shared" si="18"/>
        <v>11</v>
      </c>
      <c r="Q222">
        <f t="shared" si="19"/>
        <v>-7.18</v>
      </c>
      <c r="R222">
        <f t="shared" si="19"/>
        <v>-1.17</v>
      </c>
      <c r="S222">
        <f t="shared" si="19"/>
        <v>-3.63</v>
      </c>
      <c r="T222">
        <f t="shared" si="19"/>
        <v>0.93</v>
      </c>
      <c r="U222">
        <f t="shared" si="20"/>
        <v>3.17</v>
      </c>
      <c r="V222">
        <f t="shared" si="16"/>
        <v>0.03</v>
      </c>
    </row>
    <row r="223" spans="1:22" x14ac:dyDescent="0.25">
      <c r="A223" t="str">
        <f>Europe_5_Factors!A229</f>
        <v>200812    ,6.70   ,-1.48    ,1.21   ,-1.72    ,3.60    ,0.00</v>
      </c>
      <c r="G223" t="str" cm="1">
        <f t="array" ref="G223:M223">_xlfn.TEXTSPLIT(A223, ",")</f>
        <v xml:space="preserve">200812    </v>
      </c>
      <c r="H223" t="str">
        <v xml:space="preserve">6.70   </v>
      </c>
      <c r="I223" t="str">
        <v xml:space="preserve">-1.48    </v>
      </c>
      <c r="J223" t="str">
        <v xml:space="preserve">1.21   </v>
      </c>
      <c r="K223" t="str">
        <v xml:space="preserve">-1.72    </v>
      </c>
      <c r="L223" t="str">
        <v xml:space="preserve">3.60    </v>
      </c>
      <c r="M223" t="str">
        <v>0.00</v>
      </c>
      <c r="O223" t="str">
        <f t="shared" si="17"/>
        <v>2008</v>
      </c>
      <c r="P223" t="str">
        <f t="shared" si="18"/>
        <v>12</v>
      </c>
      <c r="Q223">
        <f t="shared" si="19"/>
        <v>6.7</v>
      </c>
      <c r="R223">
        <f t="shared" si="19"/>
        <v>-1.48</v>
      </c>
      <c r="S223">
        <f t="shared" si="19"/>
        <v>1.21</v>
      </c>
      <c r="T223">
        <f t="shared" si="19"/>
        <v>-1.72</v>
      </c>
      <c r="U223">
        <f t="shared" si="20"/>
        <v>3.6</v>
      </c>
      <c r="V223">
        <f t="shared" si="16"/>
        <v>0</v>
      </c>
    </row>
    <row r="224" spans="1:22" x14ac:dyDescent="0.25">
      <c r="A224" t="str">
        <f>Europe_5_Factors!A230</f>
        <v>200901  ,-10.99    ,4.71   ,-4.05    ,1.37   ,-1.87    ,0.00</v>
      </c>
      <c r="G224" t="str" cm="1">
        <f t="array" ref="G224:M224">_xlfn.TEXTSPLIT(A224, ",")</f>
        <v xml:space="preserve">200901  </v>
      </c>
      <c r="H224" t="str">
        <v xml:space="preserve">-10.99    </v>
      </c>
      <c r="I224" t="str">
        <v xml:space="preserve">4.71   </v>
      </c>
      <c r="J224" t="str">
        <v xml:space="preserve">-4.05    </v>
      </c>
      <c r="K224" t="str">
        <v xml:space="preserve">1.37   </v>
      </c>
      <c r="L224" t="str">
        <v xml:space="preserve">-1.87    </v>
      </c>
      <c r="M224" t="str">
        <v>0.00</v>
      </c>
      <c r="O224" t="str">
        <f t="shared" si="17"/>
        <v>2009</v>
      </c>
      <c r="P224" t="str">
        <f t="shared" si="18"/>
        <v>01</v>
      </c>
      <c r="Q224">
        <f t="shared" si="19"/>
        <v>-10.99</v>
      </c>
      <c r="R224">
        <f t="shared" si="19"/>
        <v>4.71</v>
      </c>
      <c r="S224">
        <f t="shared" si="19"/>
        <v>-4.05</v>
      </c>
      <c r="T224">
        <f t="shared" si="19"/>
        <v>1.37</v>
      </c>
      <c r="U224">
        <f t="shared" si="20"/>
        <v>-1.87</v>
      </c>
      <c r="V224">
        <f t="shared" si="16"/>
        <v>0</v>
      </c>
    </row>
    <row r="225" spans="1:22" x14ac:dyDescent="0.25">
      <c r="A225" t="str">
        <f>Europe_5_Factors!A231</f>
        <v>200902   ,-9.96    ,4.32   ,-4.23    ,3.34   ,-0.41    ,0.01</v>
      </c>
      <c r="G225" t="str" cm="1">
        <f t="array" ref="G225:M225">_xlfn.TEXTSPLIT(A225, ",")</f>
        <v xml:space="preserve">200902   </v>
      </c>
      <c r="H225" t="str">
        <v xml:space="preserve">-9.96    </v>
      </c>
      <c r="I225" t="str">
        <v xml:space="preserve">4.32   </v>
      </c>
      <c r="J225" t="str">
        <v xml:space="preserve">-4.23    </v>
      </c>
      <c r="K225" t="str">
        <v xml:space="preserve">3.34   </v>
      </c>
      <c r="L225" t="str">
        <v xml:space="preserve">-0.41    </v>
      </c>
      <c r="M225" t="str">
        <v>0.01</v>
      </c>
      <c r="O225" t="str">
        <f t="shared" si="17"/>
        <v>2009</v>
      </c>
      <c r="P225" t="str">
        <f t="shared" si="18"/>
        <v>02</v>
      </c>
      <c r="Q225">
        <f t="shared" si="19"/>
        <v>-9.9600000000000009</v>
      </c>
      <c r="R225">
        <f t="shared" si="19"/>
        <v>4.32</v>
      </c>
      <c r="S225">
        <f t="shared" si="19"/>
        <v>-4.2300000000000004</v>
      </c>
      <c r="T225">
        <f t="shared" si="19"/>
        <v>3.34</v>
      </c>
      <c r="U225">
        <f t="shared" si="20"/>
        <v>-0.41</v>
      </c>
      <c r="V225">
        <f t="shared" si="16"/>
        <v>0.01</v>
      </c>
    </row>
    <row r="226" spans="1:22" x14ac:dyDescent="0.25">
      <c r="A226" t="str">
        <f>Europe_5_Factors!A232</f>
        <v>200903    ,6.94   ,-2.35    ,1.46    ,0.79   ,-2.76    ,0.02</v>
      </c>
      <c r="G226" t="str" cm="1">
        <f t="array" ref="G226:M226">_xlfn.TEXTSPLIT(A226, ",")</f>
        <v xml:space="preserve">200903    </v>
      </c>
      <c r="H226" t="str">
        <v xml:space="preserve">6.94   </v>
      </c>
      <c r="I226" t="str">
        <v xml:space="preserve">-2.35    </v>
      </c>
      <c r="J226" t="str">
        <v xml:space="preserve">1.46    </v>
      </c>
      <c r="K226" t="str">
        <v xml:space="preserve">0.79   </v>
      </c>
      <c r="L226" t="str">
        <v xml:space="preserve">-2.76    </v>
      </c>
      <c r="M226" t="str">
        <v>0.02</v>
      </c>
      <c r="O226" t="str">
        <f t="shared" si="17"/>
        <v>2009</v>
      </c>
      <c r="P226" t="str">
        <f t="shared" si="18"/>
        <v>03</v>
      </c>
      <c r="Q226">
        <f t="shared" si="19"/>
        <v>6.94</v>
      </c>
      <c r="R226">
        <f t="shared" si="19"/>
        <v>-2.35</v>
      </c>
      <c r="S226">
        <f t="shared" si="19"/>
        <v>1.46</v>
      </c>
      <c r="T226">
        <f t="shared" si="19"/>
        <v>0.79</v>
      </c>
      <c r="U226">
        <f t="shared" si="20"/>
        <v>-2.76</v>
      </c>
      <c r="V226">
        <f t="shared" si="16"/>
        <v>0.02</v>
      </c>
    </row>
    <row r="227" spans="1:22" x14ac:dyDescent="0.25">
      <c r="A227" t="str">
        <f>Europe_5_Factors!A233</f>
        <v>200904   ,13.67    ,2.09    ,6.66   ,-1.49   ,-3.56    ,0.01</v>
      </c>
      <c r="G227" t="str" cm="1">
        <f t="array" ref="G227:M227">_xlfn.TEXTSPLIT(A227, ",")</f>
        <v xml:space="preserve">200904   </v>
      </c>
      <c r="H227" t="str">
        <v xml:space="preserve">13.67    </v>
      </c>
      <c r="I227" t="str">
        <v xml:space="preserve">2.09    </v>
      </c>
      <c r="J227" t="str">
        <v xml:space="preserve">6.66   </v>
      </c>
      <c r="K227" t="str">
        <v xml:space="preserve">-1.49   </v>
      </c>
      <c r="L227" t="str">
        <v xml:space="preserve">-3.56    </v>
      </c>
      <c r="M227" t="str">
        <v>0.01</v>
      </c>
      <c r="O227" t="str">
        <f t="shared" si="17"/>
        <v>2009</v>
      </c>
      <c r="P227" t="str">
        <f t="shared" si="18"/>
        <v>04</v>
      </c>
      <c r="Q227">
        <f t="shared" si="19"/>
        <v>13.67</v>
      </c>
      <c r="R227">
        <f t="shared" si="19"/>
        <v>2.09</v>
      </c>
      <c r="S227">
        <f t="shared" si="19"/>
        <v>6.66</v>
      </c>
      <c r="T227">
        <f t="shared" si="19"/>
        <v>-1.49</v>
      </c>
      <c r="U227">
        <f t="shared" si="20"/>
        <v>-3.56</v>
      </c>
      <c r="V227">
        <f t="shared" si="16"/>
        <v>0.01</v>
      </c>
    </row>
    <row r="228" spans="1:22" x14ac:dyDescent="0.25">
      <c r="A228" t="str">
        <f>Europe_5_Factors!A234</f>
        <v>200905   ,12.86    ,1.09   ,-1.24    ,1.35   ,-2.67    ,0.00</v>
      </c>
      <c r="G228" t="str" cm="1">
        <f t="array" ref="G228:M228">_xlfn.TEXTSPLIT(A228, ",")</f>
        <v xml:space="preserve">200905   </v>
      </c>
      <c r="H228" t="str">
        <v xml:space="preserve">12.86    </v>
      </c>
      <c r="I228" t="str">
        <v xml:space="preserve">1.09   </v>
      </c>
      <c r="J228" t="str">
        <v xml:space="preserve">-1.24    </v>
      </c>
      <c r="K228" t="str">
        <v xml:space="preserve">1.35   </v>
      </c>
      <c r="L228" t="str">
        <v xml:space="preserve">-2.67    </v>
      </c>
      <c r="M228" t="str">
        <v>0.00</v>
      </c>
      <c r="O228" t="str">
        <f t="shared" si="17"/>
        <v>2009</v>
      </c>
      <c r="P228" t="str">
        <f t="shared" si="18"/>
        <v>05</v>
      </c>
      <c r="Q228">
        <f t="shared" si="19"/>
        <v>12.86</v>
      </c>
      <c r="R228">
        <f t="shared" si="19"/>
        <v>1.0900000000000001</v>
      </c>
      <c r="S228">
        <f t="shared" si="19"/>
        <v>-1.24</v>
      </c>
      <c r="T228">
        <f t="shared" si="19"/>
        <v>1.35</v>
      </c>
      <c r="U228">
        <f t="shared" si="20"/>
        <v>-2.67</v>
      </c>
      <c r="V228">
        <f t="shared" si="16"/>
        <v>0</v>
      </c>
    </row>
    <row r="229" spans="1:22" x14ac:dyDescent="0.25">
      <c r="A229" t="str">
        <f>Europe_5_Factors!A235</f>
        <v>200906   ,-1.87    ,1.61   ,-1.19    ,0.29    ,0.45    ,0.01</v>
      </c>
      <c r="G229" t="str" cm="1">
        <f t="array" ref="G229:M229">_xlfn.TEXTSPLIT(A229, ",")</f>
        <v xml:space="preserve">200906   </v>
      </c>
      <c r="H229" t="str">
        <v xml:space="preserve">-1.87    </v>
      </c>
      <c r="I229" t="str">
        <v xml:space="preserve">1.61   </v>
      </c>
      <c r="J229" t="str">
        <v xml:space="preserve">-1.19    </v>
      </c>
      <c r="K229" t="str">
        <v xml:space="preserve">0.29    </v>
      </c>
      <c r="L229" t="str">
        <v xml:space="preserve">0.45    </v>
      </c>
      <c r="M229" t="str">
        <v>0.01</v>
      </c>
      <c r="O229" t="str">
        <f t="shared" si="17"/>
        <v>2009</v>
      </c>
      <c r="P229" t="str">
        <f t="shared" si="18"/>
        <v>06</v>
      </c>
      <c r="Q229">
        <f t="shared" si="19"/>
        <v>-1.87</v>
      </c>
      <c r="R229">
        <f t="shared" si="19"/>
        <v>1.61</v>
      </c>
      <c r="S229">
        <f t="shared" si="19"/>
        <v>-1.19</v>
      </c>
      <c r="T229">
        <f t="shared" si="19"/>
        <v>0.28999999999999998</v>
      </c>
      <c r="U229">
        <f t="shared" si="20"/>
        <v>0.45</v>
      </c>
      <c r="V229">
        <f t="shared" si="16"/>
        <v>0.01</v>
      </c>
    </row>
    <row r="230" spans="1:22" x14ac:dyDescent="0.25">
      <c r="A230" t="str">
        <f>Europe_5_Factors!A236</f>
        <v>200907   ,10.18   ,-3.40    ,3.78    ,0.19   ,-0.26    ,0.01</v>
      </c>
      <c r="G230" t="str" cm="1">
        <f t="array" ref="G230:M230">_xlfn.TEXTSPLIT(A230, ",")</f>
        <v xml:space="preserve">200907   </v>
      </c>
      <c r="H230" t="str">
        <v xml:space="preserve">10.18   </v>
      </c>
      <c r="I230" t="str">
        <v xml:space="preserve">-3.40    </v>
      </c>
      <c r="J230" t="str">
        <v xml:space="preserve">3.78    </v>
      </c>
      <c r="K230" t="str">
        <v xml:space="preserve">0.19   </v>
      </c>
      <c r="L230" t="str">
        <v xml:space="preserve">-0.26    </v>
      </c>
      <c r="M230" t="str">
        <v>0.01</v>
      </c>
      <c r="O230" t="str">
        <f t="shared" si="17"/>
        <v>2009</v>
      </c>
      <c r="P230" t="str">
        <f t="shared" si="18"/>
        <v>07</v>
      </c>
      <c r="Q230">
        <f t="shared" si="19"/>
        <v>10.18</v>
      </c>
      <c r="R230">
        <f t="shared" si="19"/>
        <v>-3.4</v>
      </c>
      <c r="S230">
        <f t="shared" si="19"/>
        <v>3.78</v>
      </c>
      <c r="T230">
        <f t="shared" si="19"/>
        <v>0.19</v>
      </c>
      <c r="U230">
        <f t="shared" si="20"/>
        <v>-0.26</v>
      </c>
      <c r="V230">
        <f t="shared" si="16"/>
        <v>0.01</v>
      </c>
    </row>
    <row r="231" spans="1:22" x14ac:dyDescent="0.25">
      <c r="A231" t="str">
        <f>Europe_5_Factors!A237</f>
        <v>200908    ,5.65    ,2.64    ,7.53   ,-4.74    ,2.47    ,0.01</v>
      </c>
      <c r="G231" t="str" cm="1">
        <f t="array" ref="G231:M231">_xlfn.TEXTSPLIT(A231, ",")</f>
        <v xml:space="preserve">200908    </v>
      </c>
      <c r="H231" t="str">
        <v xml:space="preserve">5.65    </v>
      </c>
      <c r="I231" t="str">
        <v xml:space="preserve">2.64    </v>
      </c>
      <c r="J231" t="str">
        <v xml:space="preserve">7.53   </v>
      </c>
      <c r="K231" t="str">
        <v xml:space="preserve">-4.74    </v>
      </c>
      <c r="L231" t="str">
        <v xml:space="preserve">2.47    </v>
      </c>
      <c r="M231" t="str">
        <v>0.01</v>
      </c>
      <c r="O231" t="str">
        <f t="shared" si="17"/>
        <v>2009</v>
      </c>
      <c r="P231" t="str">
        <f t="shared" si="18"/>
        <v>08</v>
      </c>
      <c r="Q231">
        <f t="shared" si="19"/>
        <v>5.65</v>
      </c>
      <c r="R231">
        <f t="shared" si="19"/>
        <v>2.64</v>
      </c>
      <c r="S231">
        <f t="shared" si="19"/>
        <v>7.53</v>
      </c>
      <c r="T231">
        <f t="shared" si="19"/>
        <v>-4.74</v>
      </c>
      <c r="U231">
        <f t="shared" si="20"/>
        <v>2.4700000000000002</v>
      </c>
      <c r="V231">
        <f t="shared" si="16"/>
        <v>0.01</v>
      </c>
    </row>
    <row r="232" spans="1:22" x14ac:dyDescent="0.25">
      <c r="A232" t="str">
        <f>Europe_5_Factors!A238</f>
        <v>200909    ,5.43    ,1.94    ,1.13    ,0.19    ,1.21    ,0.01</v>
      </c>
      <c r="G232" t="str" cm="1">
        <f t="array" ref="G232:M232">_xlfn.TEXTSPLIT(A232, ",")</f>
        <v xml:space="preserve">200909    </v>
      </c>
      <c r="H232" t="str">
        <v xml:space="preserve">5.43    </v>
      </c>
      <c r="I232" t="str">
        <v xml:space="preserve">1.94    </v>
      </c>
      <c r="J232" t="str">
        <v xml:space="preserve">1.13    </v>
      </c>
      <c r="K232" t="str">
        <v xml:space="preserve">0.19    </v>
      </c>
      <c r="L232" t="str">
        <v xml:space="preserve">1.21    </v>
      </c>
      <c r="M232" t="str">
        <v>0.01</v>
      </c>
      <c r="O232" t="str">
        <f t="shared" si="17"/>
        <v>2009</v>
      </c>
      <c r="P232" t="str">
        <f t="shared" si="18"/>
        <v>09</v>
      </c>
      <c r="Q232">
        <f t="shared" si="19"/>
        <v>5.43</v>
      </c>
      <c r="R232">
        <f t="shared" si="19"/>
        <v>1.94</v>
      </c>
      <c r="S232">
        <f t="shared" si="19"/>
        <v>1.1299999999999999</v>
      </c>
      <c r="T232">
        <f t="shared" si="19"/>
        <v>0.19</v>
      </c>
      <c r="U232">
        <f t="shared" si="20"/>
        <v>1.21</v>
      </c>
      <c r="V232">
        <f t="shared" si="16"/>
        <v>0.01</v>
      </c>
    </row>
    <row r="233" spans="1:22" x14ac:dyDescent="0.25">
      <c r="A233" t="str">
        <f>Europe_5_Factors!A239</f>
        <v>200910   ,-1.85    ,1.44   ,-3.28    ,2.86   ,-0.36    ,0.00</v>
      </c>
      <c r="G233" t="str" cm="1">
        <f t="array" ref="G233:M233">_xlfn.TEXTSPLIT(A233, ",")</f>
        <v xml:space="preserve">200910   </v>
      </c>
      <c r="H233" t="str">
        <v xml:space="preserve">-1.85    </v>
      </c>
      <c r="I233" t="str">
        <v xml:space="preserve">1.44   </v>
      </c>
      <c r="J233" t="str">
        <v xml:space="preserve">-3.28    </v>
      </c>
      <c r="K233" t="str">
        <v xml:space="preserve">2.86   </v>
      </c>
      <c r="L233" t="str">
        <v xml:space="preserve">-0.36    </v>
      </c>
      <c r="M233" t="str">
        <v>0.00</v>
      </c>
      <c r="O233" t="str">
        <f t="shared" si="17"/>
        <v>2009</v>
      </c>
      <c r="P233" t="str">
        <f t="shared" si="18"/>
        <v>10</v>
      </c>
      <c r="Q233">
        <f t="shared" si="19"/>
        <v>-1.85</v>
      </c>
      <c r="R233">
        <f t="shared" si="19"/>
        <v>1.44</v>
      </c>
      <c r="S233">
        <f t="shared" si="19"/>
        <v>-3.28</v>
      </c>
      <c r="T233">
        <f t="shared" si="19"/>
        <v>2.86</v>
      </c>
      <c r="U233">
        <f t="shared" si="20"/>
        <v>-0.36</v>
      </c>
      <c r="V233">
        <f t="shared" si="16"/>
        <v>0</v>
      </c>
    </row>
    <row r="234" spans="1:22" x14ac:dyDescent="0.25">
      <c r="A234" t="str">
        <f>Europe_5_Factors!A240</f>
        <v>200911    ,3.00   ,-1.99   ,-1.22    ,2.94    ,0.83    ,0.00</v>
      </c>
      <c r="G234" t="str" cm="1">
        <f t="array" ref="G234:M234">_xlfn.TEXTSPLIT(A234, ",")</f>
        <v xml:space="preserve">200911    </v>
      </c>
      <c r="H234" t="str">
        <v xml:space="preserve">3.00   </v>
      </c>
      <c r="I234" t="str">
        <v xml:space="preserve">-1.99   </v>
      </c>
      <c r="J234" t="str">
        <v xml:space="preserve">-1.22    </v>
      </c>
      <c r="K234" t="str">
        <v xml:space="preserve">2.94    </v>
      </c>
      <c r="L234" t="str">
        <v xml:space="preserve">0.83    </v>
      </c>
      <c r="M234" t="str">
        <v>0.00</v>
      </c>
      <c r="O234" t="str">
        <f t="shared" si="17"/>
        <v>2009</v>
      </c>
      <c r="P234" t="str">
        <f t="shared" si="18"/>
        <v>11</v>
      </c>
      <c r="Q234">
        <f t="shared" si="19"/>
        <v>3</v>
      </c>
      <c r="R234">
        <f t="shared" si="19"/>
        <v>-1.99</v>
      </c>
      <c r="S234">
        <f t="shared" si="19"/>
        <v>-1.22</v>
      </c>
      <c r="T234">
        <f t="shared" si="19"/>
        <v>2.94</v>
      </c>
      <c r="U234">
        <f t="shared" si="20"/>
        <v>0.83</v>
      </c>
      <c r="V234">
        <f t="shared" si="16"/>
        <v>0</v>
      </c>
    </row>
    <row r="235" spans="1:22" x14ac:dyDescent="0.25">
      <c r="A235" t="str">
        <f>Europe_5_Factors!A241</f>
        <v>200912    ,0.94   ,-1.88   ,-1.24    ,2.06   ,-0.01    ,0.01</v>
      </c>
      <c r="G235" t="str" cm="1">
        <f t="array" ref="G235:M235">_xlfn.TEXTSPLIT(A235, ",")</f>
        <v xml:space="preserve">200912    </v>
      </c>
      <c r="H235" t="str">
        <v xml:space="preserve">0.94   </v>
      </c>
      <c r="I235" t="str">
        <v xml:space="preserve">-1.88   </v>
      </c>
      <c r="J235" t="str">
        <v xml:space="preserve">-1.24    </v>
      </c>
      <c r="K235" t="str">
        <v xml:space="preserve">2.06   </v>
      </c>
      <c r="L235" t="str">
        <v xml:space="preserve">-0.01    </v>
      </c>
      <c r="M235" t="str">
        <v>0.01</v>
      </c>
      <c r="O235" t="str">
        <f t="shared" si="17"/>
        <v>2009</v>
      </c>
      <c r="P235" t="str">
        <f t="shared" si="18"/>
        <v>12</v>
      </c>
      <c r="Q235">
        <f t="shared" si="19"/>
        <v>0.94</v>
      </c>
      <c r="R235">
        <f t="shared" si="19"/>
        <v>-1.88</v>
      </c>
      <c r="S235">
        <f t="shared" si="19"/>
        <v>-1.24</v>
      </c>
      <c r="T235">
        <f t="shared" si="19"/>
        <v>2.06</v>
      </c>
      <c r="U235">
        <f t="shared" si="20"/>
        <v>-0.01</v>
      </c>
      <c r="V235">
        <f t="shared" si="16"/>
        <v>0.01</v>
      </c>
    </row>
    <row r="236" spans="1:22" x14ac:dyDescent="0.25">
      <c r="A236" t="str">
        <f>Europe_5_Factors!A242</f>
        <v>201001   ,-5.28    ,4.68   ,-1.87    ,1.49   ,-0.04    ,0.00</v>
      </c>
      <c r="G236" t="str" cm="1">
        <f t="array" ref="G236:M236">_xlfn.TEXTSPLIT(A236, ",")</f>
        <v xml:space="preserve">201001   </v>
      </c>
      <c r="H236" t="str">
        <v xml:space="preserve">-5.28    </v>
      </c>
      <c r="I236" t="str">
        <v xml:space="preserve">4.68   </v>
      </c>
      <c r="J236" t="str">
        <v xml:space="preserve">-1.87    </v>
      </c>
      <c r="K236" t="str">
        <v xml:space="preserve">1.49   </v>
      </c>
      <c r="L236" t="str">
        <v xml:space="preserve">-0.04    </v>
      </c>
      <c r="M236" t="str">
        <v>0.00</v>
      </c>
      <c r="O236" t="str">
        <f t="shared" si="17"/>
        <v>2010</v>
      </c>
      <c r="P236" t="str">
        <f t="shared" si="18"/>
        <v>01</v>
      </c>
      <c r="Q236">
        <f t="shared" si="19"/>
        <v>-5.28</v>
      </c>
      <c r="R236">
        <f t="shared" si="19"/>
        <v>4.68</v>
      </c>
      <c r="S236">
        <f t="shared" si="19"/>
        <v>-1.87</v>
      </c>
      <c r="T236">
        <f t="shared" si="19"/>
        <v>1.49</v>
      </c>
      <c r="U236">
        <f t="shared" si="20"/>
        <v>-0.04</v>
      </c>
      <c r="V236">
        <f t="shared" si="16"/>
        <v>0</v>
      </c>
    </row>
    <row r="237" spans="1:22" x14ac:dyDescent="0.25">
      <c r="A237" t="str">
        <f>Europe_5_Factors!A243</f>
        <v>201002   ,-2.10   ,-0.83   ,-1.79    ,0.75   ,-0.53    ,0.00</v>
      </c>
      <c r="G237" t="str" cm="1">
        <f t="array" ref="G237:M237">_xlfn.TEXTSPLIT(A237, ",")</f>
        <v xml:space="preserve">201002   </v>
      </c>
      <c r="H237" t="str">
        <v xml:space="preserve">-2.10   </v>
      </c>
      <c r="I237" t="str">
        <v xml:space="preserve">-0.83   </v>
      </c>
      <c r="J237" t="str">
        <v xml:space="preserve">-1.79    </v>
      </c>
      <c r="K237" t="str">
        <v xml:space="preserve">0.75   </v>
      </c>
      <c r="L237" t="str">
        <v xml:space="preserve">-0.53    </v>
      </c>
      <c r="M237" t="str">
        <v>0.00</v>
      </c>
      <c r="O237" t="str">
        <f t="shared" si="17"/>
        <v>2010</v>
      </c>
      <c r="P237" t="str">
        <f t="shared" si="18"/>
        <v>02</v>
      </c>
      <c r="Q237">
        <f t="shared" si="19"/>
        <v>-2.1</v>
      </c>
      <c r="R237">
        <f t="shared" si="19"/>
        <v>-0.83</v>
      </c>
      <c r="S237">
        <f t="shared" si="19"/>
        <v>-1.79</v>
      </c>
      <c r="T237">
        <f t="shared" si="19"/>
        <v>0.75</v>
      </c>
      <c r="U237">
        <f t="shared" si="20"/>
        <v>-0.53</v>
      </c>
      <c r="V237">
        <f t="shared" si="16"/>
        <v>0</v>
      </c>
    </row>
    <row r="238" spans="1:22" x14ac:dyDescent="0.25">
      <c r="A238" t="str">
        <f>Europe_5_Factors!A244</f>
        <v>201003    ,6.41   ,-0.71    ,4.27    ,0.12   ,-0.38    ,0.01</v>
      </c>
      <c r="G238" t="str" cm="1">
        <f t="array" ref="G238:M238">_xlfn.TEXTSPLIT(A238, ",")</f>
        <v xml:space="preserve">201003    </v>
      </c>
      <c r="H238" t="str">
        <v xml:space="preserve">6.41   </v>
      </c>
      <c r="I238" t="str">
        <v xml:space="preserve">-0.71    </v>
      </c>
      <c r="J238" t="str">
        <v xml:space="preserve">4.27    </v>
      </c>
      <c r="K238" t="str">
        <v xml:space="preserve">0.12   </v>
      </c>
      <c r="L238" t="str">
        <v xml:space="preserve">-0.38    </v>
      </c>
      <c r="M238" t="str">
        <v>0.01</v>
      </c>
      <c r="O238" t="str">
        <f t="shared" si="17"/>
        <v>2010</v>
      </c>
      <c r="P238" t="str">
        <f t="shared" si="18"/>
        <v>03</v>
      </c>
      <c r="Q238">
        <f t="shared" si="19"/>
        <v>6.41</v>
      </c>
      <c r="R238">
        <f t="shared" si="19"/>
        <v>-0.71</v>
      </c>
      <c r="S238">
        <f t="shared" si="19"/>
        <v>4.2699999999999996</v>
      </c>
      <c r="T238">
        <f t="shared" si="19"/>
        <v>0.12</v>
      </c>
      <c r="U238">
        <f t="shared" si="20"/>
        <v>-0.38</v>
      </c>
      <c r="V238">
        <f t="shared" si="16"/>
        <v>0.01</v>
      </c>
    </row>
    <row r="239" spans="1:22" x14ac:dyDescent="0.25">
      <c r="A239" t="str">
        <f>Europe_5_Factors!A245</f>
        <v>201004   ,-1.66    ,3.12   ,-0.29    ,2.25   ,-0.74    ,0.01</v>
      </c>
      <c r="G239" t="str" cm="1">
        <f t="array" ref="G239:M239">_xlfn.TEXTSPLIT(A239, ",")</f>
        <v xml:space="preserve">201004   </v>
      </c>
      <c r="H239" t="str">
        <v xml:space="preserve">-1.66    </v>
      </c>
      <c r="I239" t="str">
        <v xml:space="preserve">3.12   </v>
      </c>
      <c r="J239" t="str">
        <v xml:space="preserve">-0.29    </v>
      </c>
      <c r="K239" t="str">
        <v xml:space="preserve">2.25   </v>
      </c>
      <c r="L239" t="str">
        <v xml:space="preserve">-0.74    </v>
      </c>
      <c r="M239" t="str">
        <v>0.01</v>
      </c>
      <c r="O239" t="str">
        <f t="shared" si="17"/>
        <v>2010</v>
      </c>
      <c r="P239" t="str">
        <f t="shared" si="18"/>
        <v>04</v>
      </c>
      <c r="Q239">
        <f t="shared" si="19"/>
        <v>-1.66</v>
      </c>
      <c r="R239">
        <f t="shared" si="19"/>
        <v>3.12</v>
      </c>
      <c r="S239">
        <f t="shared" si="19"/>
        <v>-0.28999999999999998</v>
      </c>
      <c r="T239">
        <f t="shared" si="19"/>
        <v>2.25</v>
      </c>
      <c r="U239">
        <f t="shared" si="20"/>
        <v>-0.74</v>
      </c>
      <c r="V239">
        <f t="shared" si="16"/>
        <v>0.01</v>
      </c>
    </row>
    <row r="240" spans="1:22" x14ac:dyDescent="0.25">
      <c r="A240" t="str">
        <f>Europe_5_Factors!A246</f>
        <v>201005  ,-12.05   ,-0.55   ,-3.59    ,0.68   ,-0.85    ,0.01</v>
      </c>
      <c r="G240" t="str" cm="1">
        <f t="array" ref="G240:M240">_xlfn.TEXTSPLIT(A240, ",")</f>
        <v xml:space="preserve">201005  </v>
      </c>
      <c r="H240" t="str">
        <v xml:space="preserve">-12.05   </v>
      </c>
      <c r="I240" t="str">
        <v xml:space="preserve">-0.55   </v>
      </c>
      <c r="J240" t="str">
        <v xml:space="preserve">-3.59    </v>
      </c>
      <c r="K240" t="str">
        <v xml:space="preserve">0.68   </v>
      </c>
      <c r="L240" t="str">
        <v xml:space="preserve">-0.85    </v>
      </c>
      <c r="M240" t="str">
        <v>0.01</v>
      </c>
      <c r="O240" t="str">
        <f t="shared" si="17"/>
        <v>2010</v>
      </c>
      <c r="P240" t="str">
        <f t="shared" si="18"/>
        <v>05</v>
      </c>
      <c r="Q240">
        <f t="shared" si="19"/>
        <v>-12.05</v>
      </c>
      <c r="R240">
        <f t="shared" si="19"/>
        <v>-0.55000000000000004</v>
      </c>
      <c r="S240">
        <f t="shared" si="19"/>
        <v>-3.59</v>
      </c>
      <c r="T240">
        <f t="shared" si="19"/>
        <v>0.68</v>
      </c>
      <c r="U240">
        <f t="shared" si="20"/>
        <v>-0.85</v>
      </c>
      <c r="V240">
        <f t="shared" si="16"/>
        <v>0.01</v>
      </c>
    </row>
    <row r="241" spans="1:22" x14ac:dyDescent="0.25">
      <c r="A241" t="str">
        <f>Europe_5_Factors!A247</f>
        <v>201006   ,-0.98   ,-0.07   ,-2.22   ,-1.07   ,-1.11    ,0.01</v>
      </c>
      <c r="G241" t="str" cm="1">
        <f t="array" ref="G241:M241">_xlfn.TEXTSPLIT(A241, ",")</f>
        <v xml:space="preserve">201006   </v>
      </c>
      <c r="H241" t="str">
        <v xml:space="preserve">-0.98   </v>
      </c>
      <c r="I241" t="str">
        <v xml:space="preserve">-0.07   </v>
      </c>
      <c r="J241" t="str">
        <v xml:space="preserve">-2.22   </v>
      </c>
      <c r="K241" t="str">
        <v xml:space="preserve">-1.07   </v>
      </c>
      <c r="L241" t="str">
        <v xml:space="preserve">-1.11    </v>
      </c>
      <c r="M241" t="str">
        <v>0.01</v>
      </c>
      <c r="O241" t="str">
        <f t="shared" si="17"/>
        <v>2010</v>
      </c>
      <c r="P241" t="str">
        <f t="shared" si="18"/>
        <v>06</v>
      </c>
      <c r="Q241">
        <f t="shared" si="19"/>
        <v>-0.98</v>
      </c>
      <c r="R241">
        <f t="shared" si="19"/>
        <v>-7.0000000000000007E-2</v>
      </c>
      <c r="S241">
        <f t="shared" si="19"/>
        <v>-2.2200000000000002</v>
      </c>
      <c r="T241">
        <f t="shared" si="19"/>
        <v>-1.07</v>
      </c>
      <c r="U241">
        <f t="shared" si="20"/>
        <v>-1.1100000000000001</v>
      </c>
      <c r="V241">
        <f t="shared" si="16"/>
        <v>0.01</v>
      </c>
    </row>
    <row r="242" spans="1:22" x14ac:dyDescent="0.25">
      <c r="A242" t="str">
        <f>Europe_5_Factors!A248</f>
        <v>201007   ,11.88   ,-1.71    ,4.59   ,-2.85    ,0.97    ,0.01</v>
      </c>
      <c r="G242" t="str" cm="1">
        <f t="array" ref="G242:M242">_xlfn.TEXTSPLIT(A242, ",")</f>
        <v xml:space="preserve">201007   </v>
      </c>
      <c r="H242" t="str">
        <v xml:space="preserve">11.88   </v>
      </c>
      <c r="I242" t="str">
        <v xml:space="preserve">-1.71    </v>
      </c>
      <c r="J242" t="str">
        <v xml:space="preserve">4.59   </v>
      </c>
      <c r="K242" t="str">
        <v xml:space="preserve">-2.85    </v>
      </c>
      <c r="L242" t="str">
        <v xml:space="preserve">0.97    </v>
      </c>
      <c r="M242" t="str">
        <v>0.01</v>
      </c>
      <c r="O242" t="str">
        <f t="shared" si="17"/>
        <v>2010</v>
      </c>
      <c r="P242" t="str">
        <f t="shared" si="18"/>
        <v>07</v>
      </c>
      <c r="Q242">
        <f t="shared" si="19"/>
        <v>11.88</v>
      </c>
      <c r="R242">
        <f t="shared" si="19"/>
        <v>-1.71</v>
      </c>
      <c r="S242">
        <f t="shared" si="19"/>
        <v>4.59</v>
      </c>
      <c r="T242">
        <f t="shared" si="19"/>
        <v>-2.85</v>
      </c>
      <c r="U242">
        <f t="shared" si="20"/>
        <v>0.97</v>
      </c>
      <c r="V242">
        <f t="shared" si="16"/>
        <v>0.01</v>
      </c>
    </row>
    <row r="243" spans="1:22" x14ac:dyDescent="0.25">
      <c r="A243" t="str">
        <f>Europe_5_Factors!A249</f>
        <v>201008   ,-4.26   ,-0.07   ,-2.69    ,2.63   ,-2.11    ,0.01</v>
      </c>
      <c r="G243" t="str" cm="1">
        <f t="array" ref="G243:M243">_xlfn.TEXTSPLIT(A243, ",")</f>
        <v xml:space="preserve">201008   </v>
      </c>
      <c r="H243" t="str">
        <v xml:space="preserve">-4.26   </v>
      </c>
      <c r="I243" t="str">
        <v xml:space="preserve">-0.07   </v>
      </c>
      <c r="J243" t="str">
        <v xml:space="preserve">-2.69    </v>
      </c>
      <c r="K243" t="str">
        <v xml:space="preserve">2.63   </v>
      </c>
      <c r="L243" t="str">
        <v xml:space="preserve">-2.11    </v>
      </c>
      <c r="M243" t="str">
        <v>0.01</v>
      </c>
      <c r="O243" t="str">
        <f t="shared" si="17"/>
        <v>2010</v>
      </c>
      <c r="P243" t="str">
        <f t="shared" si="18"/>
        <v>08</v>
      </c>
      <c r="Q243">
        <f t="shared" si="19"/>
        <v>-4.26</v>
      </c>
      <c r="R243">
        <f t="shared" si="19"/>
        <v>-7.0000000000000007E-2</v>
      </c>
      <c r="S243">
        <f t="shared" si="19"/>
        <v>-2.69</v>
      </c>
      <c r="T243">
        <f t="shared" si="19"/>
        <v>2.63</v>
      </c>
      <c r="U243">
        <f t="shared" si="20"/>
        <v>-2.11</v>
      </c>
      <c r="V243">
        <f t="shared" si="16"/>
        <v>0.01</v>
      </c>
    </row>
    <row r="244" spans="1:22" x14ac:dyDescent="0.25">
      <c r="A244" t="str">
        <f>Europe_5_Factors!A250</f>
        <v>201009   ,11.56    ,0.92   ,-0.26   ,-0.50    ,1.55    ,0.01</v>
      </c>
      <c r="G244" t="str" cm="1">
        <f t="array" ref="G244:M244">_xlfn.TEXTSPLIT(A244, ",")</f>
        <v xml:space="preserve">201009   </v>
      </c>
      <c r="H244" t="str">
        <v xml:space="preserve">11.56    </v>
      </c>
      <c r="I244" t="str">
        <v xml:space="preserve">0.92   </v>
      </c>
      <c r="J244" t="str">
        <v xml:space="preserve">-0.26   </v>
      </c>
      <c r="K244" t="str">
        <v xml:space="preserve">-0.50    </v>
      </c>
      <c r="L244" t="str">
        <v xml:space="preserve">1.55    </v>
      </c>
      <c r="M244" t="str">
        <v>0.01</v>
      </c>
      <c r="O244" t="str">
        <f t="shared" si="17"/>
        <v>2010</v>
      </c>
      <c r="P244" t="str">
        <f t="shared" si="18"/>
        <v>09</v>
      </c>
      <c r="Q244">
        <f t="shared" si="19"/>
        <v>11.56</v>
      </c>
      <c r="R244">
        <f t="shared" si="19"/>
        <v>0.92</v>
      </c>
      <c r="S244">
        <f t="shared" si="19"/>
        <v>-0.26</v>
      </c>
      <c r="T244">
        <f t="shared" si="19"/>
        <v>-0.5</v>
      </c>
      <c r="U244">
        <f t="shared" si="20"/>
        <v>1.55</v>
      </c>
      <c r="V244">
        <f t="shared" si="16"/>
        <v>0.01</v>
      </c>
    </row>
    <row r="245" spans="1:22" x14ac:dyDescent="0.25">
      <c r="A245" t="str">
        <f>Europe_5_Factors!A251</f>
        <v>201010    ,4.98    ,0.61    ,0.07    ,1.39   ,-0.32    ,0.01</v>
      </c>
      <c r="G245" t="str" cm="1">
        <f t="array" ref="G245:M245">_xlfn.TEXTSPLIT(A245, ",")</f>
        <v xml:space="preserve">201010    </v>
      </c>
      <c r="H245" t="str">
        <v xml:space="preserve">4.98    </v>
      </c>
      <c r="I245" t="str">
        <v xml:space="preserve">0.61    </v>
      </c>
      <c r="J245" t="str">
        <v xml:space="preserve">0.07    </v>
      </c>
      <c r="K245" t="str">
        <v xml:space="preserve">1.39   </v>
      </c>
      <c r="L245" t="str">
        <v xml:space="preserve">-0.32    </v>
      </c>
      <c r="M245" t="str">
        <v>0.01</v>
      </c>
      <c r="O245" t="str">
        <f t="shared" si="17"/>
        <v>2010</v>
      </c>
      <c r="P245" t="str">
        <f t="shared" si="18"/>
        <v>10</v>
      </c>
      <c r="Q245">
        <f t="shared" si="19"/>
        <v>4.9800000000000004</v>
      </c>
      <c r="R245">
        <f t="shared" si="19"/>
        <v>0.61</v>
      </c>
      <c r="S245">
        <f t="shared" si="19"/>
        <v>7.0000000000000007E-2</v>
      </c>
      <c r="T245">
        <f t="shared" si="19"/>
        <v>1.39</v>
      </c>
      <c r="U245">
        <f t="shared" si="20"/>
        <v>-0.32</v>
      </c>
      <c r="V245">
        <f t="shared" si="16"/>
        <v>0.01</v>
      </c>
    </row>
    <row r="246" spans="1:22" x14ac:dyDescent="0.25">
      <c r="A246" t="str">
        <f>Europe_5_Factors!A252</f>
        <v>201011   ,-8.03    ,1.06   ,-3.42    ,1.75    ,0.12    ,0.01</v>
      </c>
      <c r="G246" t="str" cm="1">
        <f t="array" ref="G246:M246">_xlfn.TEXTSPLIT(A246, ",")</f>
        <v xml:space="preserve">201011   </v>
      </c>
      <c r="H246" t="str">
        <v xml:space="preserve">-8.03    </v>
      </c>
      <c r="I246" t="str">
        <v xml:space="preserve">1.06   </v>
      </c>
      <c r="J246" t="str">
        <v xml:space="preserve">-3.42    </v>
      </c>
      <c r="K246" t="str">
        <v xml:space="preserve">1.75    </v>
      </c>
      <c r="L246" t="str">
        <v xml:space="preserve">0.12    </v>
      </c>
      <c r="M246" t="str">
        <v>0.01</v>
      </c>
      <c r="O246" t="str">
        <f t="shared" si="17"/>
        <v>2010</v>
      </c>
      <c r="P246" t="str">
        <f t="shared" si="18"/>
        <v>11</v>
      </c>
      <c r="Q246">
        <f t="shared" si="19"/>
        <v>-8.0299999999999994</v>
      </c>
      <c r="R246">
        <f t="shared" si="19"/>
        <v>1.06</v>
      </c>
      <c r="S246">
        <f t="shared" si="19"/>
        <v>-3.42</v>
      </c>
      <c r="T246">
        <f t="shared" si="19"/>
        <v>1.75</v>
      </c>
      <c r="U246">
        <f t="shared" si="20"/>
        <v>0.12</v>
      </c>
      <c r="V246">
        <f t="shared" si="16"/>
        <v>0.01</v>
      </c>
    </row>
    <row r="247" spans="1:22" x14ac:dyDescent="0.25">
      <c r="A247" t="str">
        <f>Europe_5_Factors!A253</f>
        <v>201012    ,9.04    ,2.12    ,1.17   ,-1.67    ,1.17    ,0.01</v>
      </c>
      <c r="G247" t="str" cm="1">
        <f t="array" ref="G247:M247">_xlfn.TEXTSPLIT(A247, ",")</f>
        <v xml:space="preserve">201012    </v>
      </c>
      <c r="H247" t="str">
        <v xml:space="preserve">9.04    </v>
      </c>
      <c r="I247" t="str">
        <v xml:space="preserve">2.12    </v>
      </c>
      <c r="J247" t="str">
        <v xml:space="preserve">1.17   </v>
      </c>
      <c r="K247" t="str">
        <v xml:space="preserve">-1.67    </v>
      </c>
      <c r="L247" t="str">
        <v xml:space="preserve">1.17    </v>
      </c>
      <c r="M247" t="str">
        <v>0.01</v>
      </c>
      <c r="O247" t="str">
        <f t="shared" si="17"/>
        <v>2010</v>
      </c>
      <c r="P247" t="str">
        <f t="shared" si="18"/>
        <v>12</v>
      </c>
      <c r="Q247">
        <f t="shared" si="19"/>
        <v>9.0399999999999991</v>
      </c>
      <c r="R247">
        <f t="shared" si="19"/>
        <v>2.12</v>
      </c>
      <c r="S247">
        <f t="shared" si="19"/>
        <v>1.17</v>
      </c>
      <c r="T247">
        <f t="shared" si="19"/>
        <v>-1.67</v>
      </c>
      <c r="U247">
        <f t="shared" si="20"/>
        <v>1.17</v>
      </c>
      <c r="V247">
        <f t="shared" si="16"/>
        <v>0.01</v>
      </c>
    </row>
    <row r="248" spans="1:22" x14ac:dyDescent="0.25">
      <c r="A248" t="str">
        <f>Europe_5_Factors!A254</f>
        <v>201101    ,3.68   ,-0.16    ,5.47   ,-3.00    ,1.31    ,0.01</v>
      </c>
      <c r="G248" t="str" cm="1">
        <f t="array" ref="G248:M248">_xlfn.TEXTSPLIT(A248, ",")</f>
        <v xml:space="preserve">201101    </v>
      </c>
      <c r="H248" t="str">
        <v xml:space="preserve">3.68   </v>
      </c>
      <c r="I248" t="str">
        <v xml:space="preserve">-0.16    </v>
      </c>
      <c r="J248" t="str">
        <v xml:space="preserve">5.47   </v>
      </c>
      <c r="K248" t="str">
        <v xml:space="preserve">-3.00    </v>
      </c>
      <c r="L248" t="str">
        <v xml:space="preserve">1.31    </v>
      </c>
      <c r="M248" t="str">
        <v>0.01</v>
      </c>
      <c r="O248" t="str">
        <f t="shared" si="17"/>
        <v>2011</v>
      </c>
      <c r="P248" t="str">
        <f t="shared" si="18"/>
        <v>01</v>
      </c>
      <c r="Q248">
        <f t="shared" si="19"/>
        <v>3.68</v>
      </c>
      <c r="R248">
        <f t="shared" si="19"/>
        <v>-0.16</v>
      </c>
      <c r="S248">
        <f t="shared" si="19"/>
        <v>5.47</v>
      </c>
      <c r="T248">
        <f t="shared" si="19"/>
        <v>-3</v>
      </c>
      <c r="U248">
        <f t="shared" si="20"/>
        <v>1.31</v>
      </c>
      <c r="V248">
        <f t="shared" si="16"/>
        <v>0.01</v>
      </c>
    </row>
    <row r="249" spans="1:22" x14ac:dyDescent="0.25">
      <c r="A249" t="str">
        <f>Europe_5_Factors!A255</f>
        <v>201102    ,3.06   ,-1.08    ,0.70    ,0.50    ,0.06    ,0.01</v>
      </c>
      <c r="G249" t="str" cm="1">
        <f t="array" ref="G249:M249">_xlfn.TEXTSPLIT(A249, ",")</f>
        <v xml:space="preserve">201102    </v>
      </c>
      <c r="H249" t="str">
        <v xml:space="preserve">3.06   </v>
      </c>
      <c r="I249" t="str">
        <v xml:space="preserve">-1.08    </v>
      </c>
      <c r="J249" t="str">
        <v xml:space="preserve">0.70    </v>
      </c>
      <c r="K249" t="str">
        <v xml:space="preserve">0.50    </v>
      </c>
      <c r="L249" t="str">
        <v xml:space="preserve">0.06    </v>
      </c>
      <c r="M249" t="str">
        <v>0.01</v>
      </c>
      <c r="O249" t="str">
        <f t="shared" si="17"/>
        <v>2011</v>
      </c>
      <c r="P249" t="str">
        <f t="shared" si="18"/>
        <v>02</v>
      </c>
      <c r="Q249">
        <f t="shared" si="19"/>
        <v>3.06</v>
      </c>
      <c r="R249">
        <f t="shared" si="19"/>
        <v>-1.08</v>
      </c>
      <c r="S249">
        <f t="shared" si="19"/>
        <v>0.7</v>
      </c>
      <c r="T249">
        <f t="shared" si="19"/>
        <v>0.5</v>
      </c>
      <c r="U249">
        <f t="shared" si="20"/>
        <v>0.06</v>
      </c>
      <c r="V249">
        <f t="shared" si="16"/>
        <v>0.01</v>
      </c>
    </row>
    <row r="250" spans="1:22" x14ac:dyDescent="0.25">
      <c r="A250" t="str">
        <f>Europe_5_Factors!A256</f>
        <v>201103   ,-0.17    ,2.12   ,-1.85    ,1.96   ,-0.35    ,0.01</v>
      </c>
      <c r="G250" t="str" cm="1">
        <f t="array" ref="G250:M250">_xlfn.TEXTSPLIT(A250, ",")</f>
        <v xml:space="preserve">201103   </v>
      </c>
      <c r="H250" t="str">
        <v xml:space="preserve">-0.17    </v>
      </c>
      <c r="I250" t="str">
        <v xml:space="preserve">2.12   </v>
      </c>
      <c r="J250" t="str">
        <v xml:space="preserve">-1.85    </v>
      </c>
      <c r="K250" t="str">
        <v xml:space="preserve">1.96   </v>
      </c>
      <c r="L250" t="str">
        <v xml:space="preserve">-0.35    </v>
      </c>
      <c r="M250" t="str">
        <v>0.01</v>
      </c>
      <c r="O250" t="str">
        <f t="shared" si="17"/>
        <v>2011</v>
      </c>
      <c r="P250" t="str">
        <f t="shared" si="18"/>
        <v>03</v>
      </c>
      <c r="Q250">
        <f t="shared" si="19"/>
        <v>-0.17</v>
      </c>
      <c r="R250">
        <f t="shared" si="19"/>
        <v>2.12</v>
      </c>
      <c r="S250">
        <f t="shared" si="19"/>
        <v>-1.85</v>
      </c>
      <c r="T250">
        <f t="shared" si="19"/>
        <v>1.96</v>
      </c>
      <c r="U250">
        <f t="shared" si="20"/>
        <v>-0.35</v>
      </c>
      <c r="V250">
        <f t="shared" si="16"/>
        <v>0.01</v>
      </c>
    </row>
    <row r="251" spans="1:22" x14ac:dyDescent="0.25">
      <c r="A251" t="str">
        <f>Europe_5_Factors!A257</f>
        <v>201104    ,8.14   ,-1.08   ,-0.76    ,1.06    ,0.69    ,0.00</v>
      </c>
      <c r="G251" t="str" cm="1">
        <f t="array" ref="G251:M251">_xlfn.TEXTSPLIT(A251, ",")</f>
        <v xml:space="preserve">201104    </v>
      </c>
      <c r="H251" t="str">
        <v xml:space="preserve">8.14   </v>
      </c>
      <c r="I251" t="str">
        <v xml:space="preserve">-1.08   </v>
      </c>
      <c r="J251" t="str">
        <v xml:space="preserve">-0.76    </v>
      </c>
      <c r="K251" t="str">
        <v xml:space="preserve">1.06    </v>
      </c>
      <c r="L251" t="str">
        <v xml:space="preserve">0.69    </v>
      </c>
      <c r="M251" t="str">
        <v>0.00</v>
      </c>
      <c r="O251" t="str">
        <f t="shared" si="17"/>
        <v>2011</v>
      </c>
      <c r="P251" t="str">
        <f t="shared" si="18"/>
        <v>04</v>
      </c>
      <c r="Q251">
        <f t="shared" si="19"/>
        <v>8.14</v>
      </c>
      <c r="R251">
        <f t="shared" si="19"/>
        <v>-1.08</v>
      </c>
      <c r="S251">
        <f t="shared" si="19"/>
        <v>-0.76</v>
      </c>
      <c r="T251">
        <f t="shared" si="19"/>
        <v>1.06</v>
      </c>
      <c r="U251">
        <f t="shared" si="20"/>
        <v>0.69</v>
      </c>
      <c r="V251">
        <f t="shared" si="16"/>
        <v>0</v>
      </c>
    </row>
    <row r="252" spans="1:22" x14ac:dyDescent="0.25">
      <c r="A252" t="str">
        <f>Europe_5_Factors!A258</f>
        <v>201105   ,-3.06    ,0.21   ,-2.25    ,1.86   ,-0.60    ,0.00</v>
      </c>
      <c r="G252" t="str" cm="1">
        <f t="array" ref="G252:M252">_xlfn.TEXTSPLIT(A252, ",")</f>
        <v xml:space="preserve">201105   </v>
      </c>
      <c r="H252" t="str">
        <v xml:space="preserve">-3.06    </v>
      </c>
      <c r="I252" t="str">
        <v xml:space="preserve">0.21   </v>
      </c>
      <c r="J252" t="str">
        <v xml:space="preserve">-2.25    </v>
      </c>
      <c r="K252" t="str">
        <v xml:space="preserve">1.86   </v>
      </c>
      <c r="L252" t="str">
        <v xml:space="preserve">-0.60    </v>
      </c>
      <c r="M252" t="str">
        <v>0.00</v>
      </c>
      <c r="O252" t="str">
        <f t="shared" si="17"/>
        <v>2011</v>
      </c>
      <c r="P252" t="str">
        <f t="shared" si="18"/>
        <v>05</v>
      </c>
      <c r="Q252">
        <f t="shared" si="19"/>
        <v>-3.06</v>
      </c>
      <c r="R252">
        <f t="shared" si="19"/>
        <v>0.21</v>
      </c>
      <c r="S252">
        <f t="shared" si="19"/>
        <v>-2.25</v>
      </c>
      <c r="T252">
        <f t="shared" si="19"/>
        <v>1.86</v>
      </c>
      <c r="U252">
        <f t="shared" si="20"/>
        <v>-0.6</v>
      </c>
      <c r="V252">
        <f t="shared" si="16"/>
        <v>0</v>
      </c>
    </row>
    <row r="253" spans="1:22" x14ac:dyDescent="0.25">
      <c r="A253" t="str">
        <f>Europe_5_Factors!A259</f>
        <v>201106   ,-2.05   ,-1.20    ,0.08    ,1.05   ,-0.69    ,0.00</v>
      </c>
      <c r="G253" t="str" cm="1">
        <f t="array" ref="G253:M253">_xlfn.TEXTSPLIT(A253, ",")</f>
        <v xml:space="preserve">201106   </v>
      </c>
      <c r="H253" t="str">
        <v xml:space="preserve">-2.05   </v>
      </c>
      <c r="I253" t="str">
        <v xml:space="preserve">-1.20    </v>
      </c>
      <c r="J253" t="str">
        <v xml:space="preserve">0.08    </v>
      </c>
      <c r="K253" t="str">
        <v xml:space="preserve">1.05   </v>
      </c>
      <c r="L253" t="str">
        <v xml:space="preserve">-0.69    </v>
      </c>
      <c r="M253" t="str">
        <v>0.00</v>
      </c>
      <c r="O253" t="str">
        <f t="shared" si="17"/>
        <v>2011</v>
      </c>
      <c r="P253" t="str">
        <f t="shared" si="18"/>
        <v>06</v>
      </c>
      <c r="Q253">
        <f t="shared" si="19"/>
        <v>-2.0499999999999998</v>
      </c>
      <c r="R253">
        <f t="shared" si="19"/>
        <v>-1.2</v>
      </c>
      <c r="S253">
        <f t="shared" si="19"/>
        <v>0.08</v>
      </c>
      <c r="T253">
        <f t="shared" si="19"/>
        <v>1.05</v>
      </c>
      <c r="U253">
        <f t="shared" si="20"/>
        <v>-0.69</v>
      </c>
      <c r="V253">
        <f t="shared" si="16"/>
        <v>0</v>
      </c>
    </row>
    <row r="254" spans="1:22" x14ac:dyDescent="0.25">
      <c r="A254" t="str">
        <f>Europe_5_Factors!A260</f>
        <v>201107   ,-3.33    ,0.22   ,-4.05    ,2.24   ,-0.48    ,0.00</v>
      </c>
      <c r="G254" t="str" cm="1">
        <f t="array" ref="G254:M254">_xlfn.TEXTSPLIT(A254, ",")</f>
        <v xml:space="preserve">201107   </v>
      </c>
      <c r="H254" t="str">
        <v xml:space="preserve">-3.33    </v>
      </c>
      <c r="I254" t="str">
        <v xml:space="preserve">0.22   </v>
      </c>
      <c r="J254" t="str">
        <v xml:space="preserve">-4.05    </v>
      </c>
      <c r="K254" t="str">
        <v xml:space="preserve">2.24   </v>
      </c>
      <c r="L254" t="str">
        <v xml:space="preserve">-0.48    </v>
      </c>
      <c r="M254" t="str">
        <v>0.00</v>
      </c>
      <c r="O254" t="str">
        <f t="shared" si="17"/>
        <v>2011</v>
      </c>
      <c r="P254" t="str">
        <f t="shared" si="18"/>
        <v>07</v>
      </c>
      <c r="Q254">
        <f t="shared" si="19"/>
        <v>-3.33</v>
      </c>
      <c r="R254">
        <f t="shared" si="19"/>
        <v>0.22</v>
      </c>
      <c r="S254">
        <f t="shared" si="19"/>
        <v>-4.05</v>
      </c>
      <c r="T254">
        <f t="shared" si="19"/>
        <v>2.2400000000000002</v>
      </c>
      <c r="U254">
        <f t="shared" si="20"/>
        <v>-0.48</v>
      </c>
      <c r="V254">
        <f t="shared" si="16"/>
        <v>0</v>
      </c>
    </row>
    <row r="255" spans="1:22" x14ac:dyDescent="0.25">
      <c r="A255" t="str">
        <f>Europe_5_Factors!A261</f>
        <v>201108  ,-10.10    ,0.87   ,-3.79    ,3.52   ,-1.12    ,0.01</v>
      </c>
      <c r="G255" t="str" cm="1">
        <f t="array" ref="G255:M255">_xlfn.TEXTSPLIT(A255, ",")</f>
        <v xml:space="preserve">201108  </v>
      </c>
      <c r="H255" t="str">
        <v xml:space="preserve">-10.10    </v>
      </c>
      <c r="I255" t="str">
        <v xml:space="preserve">0.87   </v>
      </c>
      <c r="J255" t="str">
        <v xml:space="preserve">-3.79    </v>
      </c>
      <c r="K255" t="str">
        <v xml:space="preserve">3.52   </v>
      </c>
      <c r="L255" t="str">
        <v xml:space="preserve">-1.12    </v>
      </c>
      <c r="M255" t="str">
        <v>0.01</v>
      </c>
      <c r="O255" t="str">
        <f t="shared" si="17"/>
        <v>2011</v>
      </c>
      <c r="P255" t="str">
        <f t="shared" si="18"/>
        <v>08</v>
      </c>
      <c r="Q255">
        <f t="shared" si="19"/>
        <v>-10.1</v>
      </c>
      <c r="R255">
        <f t="shared" si="19"/>
        <v>0.87</v>
      </c>
      <c r="S255">
        <f t="shared" si="19"/>
        <v>-3.79</v>
      </c>
      <c r="T255">
        <f t="shared" si="19"/>
        <v>3.52</v>
      </c>
      <c r="U255">
        <f t="shared" si="20"/>
        <v>-1.1200000000000001</v>
      </c>
      <c r="V255">
        <f t="shared" si="16"/>
        <v>0.01</v>
      </c>
    </row>
    <row r="256" spans="1:22" x14ac:dyDescent="0.25">
      <c r="A256" t="str">
        <f>Europe_5_Factors!A262</f>
        <v>201109  ,-11.61   ,-1.13   ,-1.88    ,2.27    ,1.44    ,0.00</v>
      </c>
      <c r="G256" t="str" cm="1">
        <f t="array" ref="G256:M256">_xlfn.TEXTSPLIT(A256, ",")</f>
        <v xml:space="preserve">201109  </v>
      </c>
      <c r="H256" t="str">
        <v xml:space="preserve">-11.61   </v>
      </c>
      <c r="I256" t="str">
        <v xml:space="preserve">-1.13   </v>
      </c>
      <c r="J256" t="str">
        <v xml:space="preserve">-1.88    </v>
      </c>
      <c r="K256" t="str">
        <v xml:space="preserve">2.27    </v>
      </c>
      <c r="L256" t="str">
        <v xml:space="preserve">1.44    </v>
      </c>
      <c r="M256" t="str">
        <v>0.00</v>
      </c>
      <c r="O256" t="str">
        <f t="shared" si="17"/>
        <v>2011</v>
      </c>
      <c r="P256" t="str">
        <f t="shared" si="18"/>
        <v>09</v>
      </c>
      <c r="Q256">
        <f t="shared" si="19"/>
        <v>-11.61</v>
      </c>
      <c r="R256">
        <f t="shared" si="19"/>
        <v>-1.1299999999999999</v>
      </c>
      <c r="S256">
        <f t="shared" si="19"/>
        <v>-1.88</v>
      </c>
      <c r="T256">
        <f t="shared" si="19"/>
        <v>2.27</v>
      </c>
      <c r="U256">
        <f t="shared" si="20"/>
        <v>1.44</v>
      </c>
      <c r="V256">
        <f t="shared" si="16"/>
        <v>0</v>
      </c>
    </row>
    <row r="257" spans="1:22" x14ac:dyDescent="0.25">
      <c r="A257" t="str">
        <f>Europe_5_Factors!A263</f>
        <v>201110   ,10.97   ,-3.38   ,-1.23    ,1.27   ,-3.00    ,0.00</v>
      </c>
      <c r="G257" t="str" cm="1">
        <f t="array" ref="G257:M257">_xlfn.TEXTSPLIT(A257, ",")</f>
        <v xml:space="preserve">201110   </v>
      </c>
      <c r="H257" t="str">
        <v xml:space="preserve">10.97   </v>
      </c>
      <c r="I257" t="str">
        <v xml:space="preserve">-3.38   </v>
      </c>
      <c r="J257" t="str">
        <v xml:space="preserve">-1.23    </v>
      </c>
      <c r="K257" t="str">
        <v xml:space="preserve">1.27   </v>
      </c>
      <c r="L257" t="str">
        <v xml:space="preserve">-3.00    </v>
      </c>
      <c r="M257" t="str">
        <v>0.00</v>
      </c>
      <c r="O257" t="str">
        <f t="shared" si="17"/>
        <v>2011</v>
      </c>
      <c r="P257" t="str">
        <f t="shared" si="18"/>
        <v>10</v>
      </c>
      <c r="Q257">
        <f t="shared" si="19"/>
        <v>10.97</v>
      </c>
      <c r="R257">
        <f t="shared" si="19"/>
        <v>-3.38</v>
      </c>
      <c r="S257">
        <f t="shared" si="19"/>
        <v>-1.23</v>
      </c>
      <c r="T257">
        <f t="shared" si="19"/>
        <v>1.27</v>
      </c>
      <c r="U257">
        <f t="shared" si="20"/>
        <v>-3</v>
      </c>
      <c r="V257">
        <f t="shared" si="16"/>
        <v>0</v>
      </c>
    </row>
    <row r="258" spans="1:22" x14ac:dyDescent="0.25">
      <c r="A258" t="str">
        <f>Europe_5_Factors!A264</f>
        <v>201111   ,-4.84   ,-2.52   ,-3.36    ,2.73   ,-0.42    ,0.00</v>
      </c>
      <c r="G258" t="str" cm="1">
        <f t="array" ref="G258:M258">_xlfn.TEXTSPLIT(A258, ",")</f>
        <v xml:space="preserve">201111   </v>
      </c>
      <c r="H258" t="str">
        <v xml:space="preserve">-4.84   </v>
      </c>
      <c r="I258" t="str">
        <v xml:space="preserve">-2.52   </v>
      </c>
      <c r="J258" t="str">
        <v xml:space="preserve">-3.36    </v>
      </c>
      <c r="K258" t="str">
        <v xml:space="preserve">2.73   </v>
      </c>
      <c r="L258" t="str">
        <v xml:space="preserve">-0.42    </v>
      </c>
      <c r="M258" t="str">
        <v>0.00</v>
      </c>
      <c r="O258" t="str">
        <f t="shared" si="17"/>
        <v>2011</v>
      </c>
      <c r="P258" t="str">
        <f t="shared" si="18"/>
        <v>11</v>
      </c>
      <c r="Q258">
        <f t="shared" si="19"/>
        <v>-4.84</v>
      </c>
      <c r="R258">
        <f t="shared" si="19"/>
        <v>-2.52</v>
      </c>
      <c r="S258">
        <f t="shared" si="19"/>
        <v>-3.36</v>
      </c>
      <c r="T258">
        <f t="shared" ref="T258:U321" si="21">_xlfn.NUMBERVALUE(K258,". ")</f>
        <v>2.73</v>
      </c>
      <c r="U258">
        <f t="shared" si="20"/>
        <v>-0.42</v>
      </c>
      <c r="V258">
        <f t="shared" ref="V258:V321" si="22">_xlfn.NUMBERVALUE(M258,". ")</f>
        <v>0</v>
      </c>
    </row>
    <row r="259" spans="1:22" x14ac:dyDescent="0.25">
      <c r="A259" t="str">
        <f>Europe_5_Factors!A265</f>
        <v>201112   ,-2.20   ,-0.98   ,-1.06    ,0.38    ,0.27    ,0.00</v>
      </c>
      <c r="G259" t="str" cm="1">
        <f t="array" ref="G259:M259">_xlfn.TEXTSPLIT(A259, ",")</f>
        <v xml:space="preserve">201112   </v>
      </c>
      <c r="H259" t="str">
        <v xml:space="preserve">-2.20   </v>
      </c>
      <c r="I259" t="str">
        <v xml:space="preserve">-0.98   </v>
      </c>
      <c r="J259" t="str">
        <v xml:space="preserve">-1.06    </v>
      </c>
      <c r="K259" t="str">
        <v xml:space="preserve">0.38    </v>
      </c>
      <c r="L259" t="str">
        <v xml:space="preserve">0.27    </v>
      </c>
      <c r="M259" t="str">
        <v>0.00</v>
      </c>
      <c r="O259" t="str">
        <f t="shared" ref="O259:O322" si="23">LEFT(G259, 4)</f>
        <v>2011</v>
      </c>
      <c r="P259" t="str">
        <f t="shared" ref="P259:P322" si="24">RIGHT(TEXT(G259,"0"),2)</f>
        <v>12</v>
      </c>
      <c r="Q259">
        <f t="shared" ref="Q259:U322" si="25">_xlfn.NUMBERVALUE(H259,". ")</f>
        <v>-2.2000000000000002</v>
      </c>
      <c r="R259">
        <f t="shared" si="25"/>
        <v>-0.98</v>
      </c>
      <c r="S259">
        <f t="shared" si="25"/>
        <v>-1.06</v>
      </c>
      <c r="T259">
        <f t="shared" si="21"/>
        <v>0.38</v>
      </c>
      <c r="U259">
        <f t="shared" si="21"/>
        <v>0.27</v>
      </c>
      <c r="V259">
        <f t="shared" si="22"/>
        <v>0</v>
      </c>
    </row>
    <row r="260" spans="1:22" x14ac:dyDescent="0.25">
      <c r="A260" t="str">
        <f>Europe_5_Factors!A266</f>
        <v>201201    ,5.68    ,2.67    ,1.06   ,-2.08   ,-2.10    ,0.00</v>
      </c>
      <c r="G260" t="str" cm="1">
        <f t="array" ref="G260:M260">_xlfn.TEXTSPLIT(A260, ",")</f>
        <v xml:space="preserve">201201    </v>
      </c>
      <c r="H260" t="str">
        <v xml:space="preserve">5.68    </v>
      </c>
      <c r="I260" t="str">
        <v xml:space="preserve">2.67    </v>
      </c>
      <c r="J260" t="str">
        <v xml:space="preserve">1.06   </v>
      </c>
      <c r="K260" t="str">
        <v xml:space="preserve">-2.08   </v>
      </c>
      <c r="L260" t="str">
        <v xml:space="preserve">-2.10    </v>
      </c>
      <c r="M260" t="str">
        <v>0.00</v>
      </c>
      <c r="O260" t="str">
        <f t="shared" si="23"/>
        <v>2012</v>
      </c>
      <c r="P260" t="str">
        <f t="shared" si="24"/>
        <v>01</v>
      </c>
      <c r="Q260">
        <f t="shared" si="25"/>
        <v>5.68</v>
      </c>
      <c r="R260">
        <f t="shared" si="25"/>
        <v>2.67</v>
      </c>
      <c r="S260">
        <f t="shared" si="25"/>
        <v>1.06</v>
      </c>
      <c r="T260">
        <f t="shared" si="21"/>
        <v>-2.08</v>
      </c>
      <c r="U260">
        <f t="shared" si="21"/>
        <v>-2.1</v>
      </c>
      <c r="V260">
        <f t="shared" si="22"/>
        <v>0</v>
      </c>
    </row>
    <row r="261" spans="1:22" x14ac:dyDescent="0.25">
      <c r="A261" t="str">
        <f>Europe_5_Factors!A267</f>
        <v>201202    ,6.41    ,1.38   ,-0.36   ,-0.79   ,-0.76    ,0.00</v>
      </c>
      <c r="G261" t="str" cm="1">
        <f t="array" ref="G261:M261">_xlfn.TEXTSPLIT(A261, ",")</f>
        <v xml:space="preserve">201202    </v>
      </c>
      <c r="H261" t="str">
        <v xml:space="preserve">6.41    </v>
      </c>
      <c r="I261" t="str">
        <v xml:space="preserve">1.38   </v>
      </c>
      <c r="J261" t="str">
        <v xml:space="preserve">-0.36   </v>
      </c>
      <c r="K261" t="str">
        <v xml:space="preserve">-0.79   </v>
      </c>
      <c r="L261" t="str">
        <v xml:space="preserve">-0.76    </v>
      </c>
      <c r="M261" t="str">
        <v>0.00</v>
      </c>
      <c r="O261" t="str">
        <f t="shared" si="23"/>
        <v>2012</v>
      </c>
      <c r="P261" t="str">
        <f t="shared" si="24"/>
        <v>02</v>
      </c>
      <c r="Q261">
        <f t="shared" si="25"/>
        <v>6.41</v>
      </c>
      <c r="R261">
        <f t="shared" si="25"/>
        <v>1.38</v>
      </c>
      <c r="S261">
        <f t="shared" si="25"/>
        <v>-0.36</v>
      </c>
      <c r="T261">
        <f t="shared" si="21"/>
        <v>-0.79</v>
      </c>
      <c r="U261">
        <f t="shared" si="21"/>
        <v>-0.76</v>
      </c>
      <c r="V261">
        <f t="shared" si="22"/>
        <v>0</v>
      </c>
    </row>
    <row r="262" spans="1:22" x14ac:dyDescent="0.25">
      <c r="A262" t="str">
        <f>Europe_5_Factors!A268</f>
        <v>201203    ,0.02    ,0.76   ,-1.41    ,1.00    ,1.64    ,0.00</v>
      </c>
      <c r="G262" t="str" cm="1">
        <f t="array" ref="G262:M262">_xlfn.TEXTSPLIT(A262, ",")</f>
        <v xml:space="preserve">201203    </v>
      </c>
      <c r="H262" t="str">
        <v xml:space="preserve">0.02    </v>
      </c>
      <c r="I262" t="str">
        <v xml:space="preserve">0.76   </v>
      </c>
      <c r="J262" t="str">
        <v xml:space="preserve">-1.41    </v>
      </c>
      <c r="K262" t="str">
        <v xml:space="preserve">1.00    </v>
      </c>
      <c r="L262" t="str">
        <v xml:space="preserve">1.64    </v>
      </c>
      <c r="M262" t="str">
        <v>0.00</v>
      </c>
      <c r="O262" t="str">
        <f t="shared" si="23"/>
        <v>2012</v>
      </c>
      <c r="P262" t="str">
        <f t="shared" si="24"/>
        <v>03</v>
      </c>
      <c r="Q262">
        <f t="shared" si="25"/>
        <v>0.02</v>
      </c>
      <c r="R262">
        <f t="shared" si="25"/>
        <v>0.76</v>
      </c>
      <c r="S262">
        <f t="shared" si="25"/>
        <v>-1.41</v>
      </c>
      <c r="T262">
        <f t="shared" si="21"/>
        <v>1</v>
      </c>
      <c r="U262">
        <f t="shared" si="21"/>
        <v>1.64</v>
      </c>
      <c r="V262">
        <f t="shared" si="22"/>
        <v>0</v>
      </c>
    </row>
    <row r="263" spans="1:22" x14ac:dyDescent="0.25">
      <c r="A263" t="str">
        <f>Europe_5_Factors!A269</f>
        <v>201204   ,-2.23    ,1.25   ,-4.19    ,3.01   ,-0.67    ,0.00</v>
      </c>
      <c r="G263" t="str" cm="1">
        <f t="array" ref="G263:M263">_xlfn.TEXTSPLIT(A263, ",")</f>
        <v xml:space="preserve">201204   </v>
      </c>
      <c r="H263" t="str">
        <v xml:space="preserve">-2.23    </v>
      </c>
      <c r="I263" t="str">
        <v xml:space="preserve">1.25   </v>
      </c>
      <c r="J263" t="str">
        <v xml:space="preserve">-4.19    </v>
      </c>
      <c r="K263" t="str">
        <v xml:space="preserve">3.01   </v>
      </c>
      <c r="L263" t="str">
        <v xml:space="preserve">-0.67    </v>
      </c>
      <c r="M263" t="str">
        <v>0.00</v>
      </c>
      <c r="O263" t="str">
        <f t="shared" si="23"/>
        <v>2012</v>
      </c>
      <c r="P263" t="str">
        <f t="shared" si="24"/>
        <v>04</v>
      </c>
      <c r="Q263">
        <f t="shared" si="25"/>
        <v>-2.23</v>
      </c>
      <c r="R263">
        <f t="shared" si="25"/>
        <v>1.25</v>
      </c>
      <c r="S263">
        <f t="shared" si="25"/>
        <v>-4.1900000000000004</v>
      </c>
      <c r="T263">
        <f t="shared" si="21"/>
        <v>3.01</v>
      </c>
      <c r="U263">
        <f t="shared" si="21"/>
        <v>-0.67</v>
      </c>
      <c r="V263">
        <f t="shared" si="22"/>
        <v>0</v>
      </c>
    </row>
    <row r="264" spans="1:22" x14ac:dyDescent="0.25">
      <c r="A264" t="str">
        <f>Europe_5_Factors!A270</f>
        <v>201205  ,-12.32    ,0.31   ,-2.58    ,2.64    ,1.39    ,0.01</v>
      </c>
      <c r="G264" t="str" cm="1">
        <f t="array" ref="G264:M264">_xlfn.TEXTSPLIT(A264, ",")</f>
        <v xml:space="preserve">201205  </v>
      </c>
      <c r="H264" t="str">
        <v xml:space="preserve">-12.32    </v>
      </c>
      <c r="I264" t="str">
        <v xml:space="preserve">0.31   </v>
      </c>
      <c r="J264" t="str">
        <v xml:space="preserve">-2.58    </v>
      </c>
      <c r="K264" t="str">
        <v xml:space="preserve">2.64    </v>
      </c>
      <c r="L264" t="str">
        <v xml:space="preserve">1.39    </v>
      </c>
      <c r="M264" t="str">
        <v>0.01</v>
      </c>
      <c r="O264" t="str">
        <f t="shared" si="23"/>
        <v>2012</v>
      </c>
      <c r="P264" t="str">
        <f t="shared" si="24"/>
        <v>05</v>
      </c>
      <c r="Q264">
        <f t="shared" si="25"/>
        <v>-12.32</v>
      </c>
      <c r="R264">
        <f t="shared" si="25"/>
        <v>0.31</v>
      </c>
      <c r="S264">
        <f t="shared" si="25"/>
        <v>-2.58</v>
      </c>
      <c r="T264">
        <f t="shared" si="21"/>
        <v>2.64</v>
      </c>
      <c r="U264">
        <f t="shared" si="21"/>
        <v>1.39</v>
      </c>
      <c r="V264">
        <f t="shared" si="22"/>
        <v>0.01</v>
      </c>
    </row>
    <row r="265" spans="1:22" x14ac:dyDescent="0.25">
      <c r="A265" t="str">
        <f>Europe_5_Factors!A271</f>
        <v>201206    ,7.13   ,-4.35    ,3.13   ,-0.45    ,2.02    ,0.00</v>
      </c>
      <c r="G265" t="str" cm="1">
        <f t="array" ref="G265:M265">_xlfn.TEXTSPLIT(A265, ",")</f>
        <v xml:space="preserve">201206    </v>
      </c>
      <c r="H265" t="str">
        <v xml:space="preserve">7.13   </v>
      </c>
      <c r="I265" t="str">
        <v xml:space="preserve">-4.35    </v>
      </c>
      <c r="J265" t="str">
        <v xml:space="preserve">3.13   </v>
      </c>
      <c r="K265" t="str">
        <v xml:space="preserve">-0.45    </v>
      </c>
      <c r="L265" t="str">
        <v xml:space="preserve">2.02    </v>
      </c>
      <c r="M265" t="str">
        <v>0.00</v>
      </c>
      <c r="O265" t="str">
        <f t="shared" si="23"/>
        <v>2012</v>
      </c>
      <c r="P265" t="str">
        <f t="shared" si="24"/>
        <v>06</v>
      </c>
      <c r="Q265">
        <f t="shared" si="25"/>
        <v>7.13</v>
      </c>
      <c r="R265">
        <f t="shared" si="25"/>
        <v>-4.3499999999999996</v>
      </c>
      <c r="S265">
        <f t="shared" si="25"/>
        <v>3.13</v>
      </c>
      <c r="T265">
        <f t="shared" si="21"/>
        <v>-0.45</v>
      </c>
      <c r="U265">
        <f t="shared" si="21"/>
        <v>2.02</v>
      </c>
      <c r="V265">
        <f t="shared" si="22"/>
        <v>0</v>
      </c>
    </row>
    <row r="266" spans="1:22" x14ac:dyDescent="0.25">
      <c r="A266" t="str">
        <f>Europe_5_Factors!A272</f>
        <v>201207    ,0.56   ,-1.34   ,-2.58    ,2.46   ,-2.16    ,0.00</v>
      </c>
      <c r="G266" t="str" cm="1">
        <f t="array" ref="G266:M266">_xlfn.TEXTSPLIT(A266, ",")</f>
        <v xml:space="preserve">201207    </v>
      </c>
      <c r="H266" t="str">
        <v xml:space="preserve">0.56   </v>
      </c>
      <c r="I266" t="str">
        <v xml:space="preserve">-1.34   </v>
      </c>
      <c r="J266" t="str">
        <v xml:space="preserve">-2.58    </v>
      </c>
      <c r="K266" t="str">
        <v xml:space="preserve">2.46   </v>
      </c>
      <c r="L266" t="str">
        <v xml:space="preserve">-2.16    </v>
      </c>
      <c r="M266" t="str">
        <v>0.00</v>
      </c>
      <c r="O266" t="str">
        <f t="shared" si="23"/>
        <v>2012</v>
      </c>
      <c r="P266" t="str">
        <f t="shared" si="24"/>
        <v>07</v>
      </c>
      <c r="Q266">
        <f t="shared" si="25"/>
        <v>0.56000000000000005</v>
      </c>
      <c r="R266">
        <f t="shared" si="25"/>
        <v>-1.34</v>
      </c>
      <c r="S266">
        <f t="shared" si="25"/>
        <v>-2.58</v>
      </c>
      <c r="T266">
        <f t="shared" si="21"/>
        <v>2.46</v>
      </c>
      <c r="U266">
        <f t="shared" si="21"/>
        <v>-2.16</v>
      </c>
      <c r="V266">
        <f t="shared" si="22"/>
        <v>0</v>
      </c>
    </row>
    <row r="267" spans="1:22" x14ac:dyDescent="0.25">
      <c r="A267" t="str">
        <f>Europe_5_Factors!A273</f>
        <v>201208    ,4.50    ,0.06    ,3.19   ,-1.86    ,1.48    ,0.01</v>
      </c>
      <c r="G267" t="str" cm="1">
        <f t="array" ref="G267:M267">_xlfn.TEXTSPLIT(A267, ",")</f>
        <v xml:space="preserve">201208    </v>
      </c>
      <c r="H267" t="str">
        <v xml:space="preserve">4.50    </v>
      </c>
      <c r="I267" t="str">
        <v xml:space="preserve">0.06    </v>
      </c>
      <c r="J267" t="str">
        <v xml:space="preserve">3.19   </v>
      </c>
      <c r="K267" t="str">
        <v xml:space="preserve">-1.86    </v>
      </c>
      <c r="L267" t="str">
        <v xml:space="preserve">1.48    </v>
      </c>
      <c r="M267" t="str">
        <v>0.01</v>
      </c>
      <c r="O267" t="str">
        <f t="shared" si="23"/>
        <v>2012</v>
      </c>
      <c r="P267" t="str">
        <f t="shared" si="24"/>
        <v>08</v>
      </c>
      <c r="Q267">
        <f t="shared" si="25"/>
        <v>4.5</v>
      </c>
      <c r="R267">
        <f t="shared" si="25"/>
        <v>0.06</v>
      </c>
      <c r="S267">
        <f t="shared" si="25"/>
        <v>3.19</v>
      </c>
      <c r="T267">
        <f t="shared" si="21"/>
        <v>-1.86</v>
      </c>
      <c r="U267">
        <f t="shared" si="21"/>
        <v>1.48</v>
      </c>
      <c r="V267">
        <f t="shared" si="22"/>
        <v>0.01</v>
      </c>
    </row>
    <row r="268" spans="1:22" x14ac:dyDescent="0.25">
      <c r="A268" t="str">
        <f>Europe_5_Factors!A274</f>
        <v>201209    ,3.49    ,1.65    ,2.16   ,-1.52    ,0.82    ,0.01</v>
      </c>
      <c r="G268" t="str" cm="1">
        <f t="array" ref="G268:M268">_xlfn.TEXTSPLIT(A268, ",")</f>
        <v xml:space="preserve">201209    </v>
      </c>
      <c r="H268" t="str">
        <v xml:space="preserve">3.49    </v>
      </c>
      <c r="I268" t="str">
        <v xml:space="preserve">1.65    </v>
      </c>
      <c r="J268" t="str">
        <v xml:space="preserve">2.16   </v>
      </c>
      <c r="K268" t="str">
        <v xml:space="preserve">-1.52    </v>
      </c>
      <c r="L268" t="str">
        <v xml:space="preserve">0.82    </v>
      </c>
      <c r="M268" t="str">
        <v>0.01</v>
      </c>
      <c r="O268" t="str">
        <f t="shared" si="23"/>
        <v>2012</v>
      </c>
      <c r="P268" t="str">
        <f t="shared" si="24"/>
        <v>09</v>
      </c>
      <c r="Q268">
        <f t="shared" si="25"/>
        <v>3.49</v>
      </c>
      <c r="R268">
        <f t="shared" si="25"/>
        <v>1.65</v>
      </c>
      <c r="S268">
        <f t="shared" si="25"/>
        <v>2.16</v>
      </c>
      <c r="T268">
        <f t="shared" si="21"/>
        <v>-1.52</v>
      </c>
      <c r="U268">
        <f t="shared" si="21"/>
        <v>0.82</v>
      </c>
      <c r="V268">
        <f t="shared" si="22"/>
        <v>0.01</v>
      </c>
    </row>
    <row r="269" spans="1:22" x14ac:dyDescent="0.25">
      <c r="A269" t="str">
        <f>Europe_5_Factors!A275</f>
        <v>201210    ,1.66   ,-0.56    ,1.78   ,-1.13   ,-0.33    ,0.01</v>
      </c>
      <c r="G269" t="str" cm="1">
        <f t="array" ref="G269:M269">_xlfn.TEXTSPLIT(A269, ",")</f>
        <v xml:space="preserve">201210    </v>
      </c>
      <c r="H269" t="str">
        <v xml:space="preserve">1.66   </v>
      </c>
      <c r="I269" t="str">
        <v xml:space="preserve">-0.56    </v>
      </c>
      <c r="J269" t="str">
        <v xml:space="preserve">1.78   </v>
      </c>
      <c r="K269" t="str">
        <v xml:space="preserve">-1.13   </v>
      </c>
      <c r="L269" t="str">
        <v xml:space="preserve">-0.33    </v>
      </c>
      <c r="M269" t="str">
        <v>0.01</v>
      </c>
      <c r="O269" t="str">
        <f t="shared" si="23"/>
        <v>2012</v>
      </c>
      <c r="P269" t="str">
        <f t="shared" si="24"/>
        <v>10</v>
      </c>
      <c r="Q269">
        <f t="shared" si="25"/>
        <v>1.66</v>
      </c>
      <c r="R269">
        <f t="shared" si="25"/>
        <v>-0.56000000000000005</v>
      </c>
      <c r="S269">
        <f t="shared" si="25"/>
        <v>1.78</v>
      </c>
      <c r="T269">
        <f t="shared" si="21"/>
        <v>-1.1299999999999999</v>
      </c>
      <c r="U269">
        <f t="shared" si="21"/>
        <v>-0.33</v>
      </c>
      <c r="V269">
        <f t="shared" si="22"/>
        <v>0.01</v>
      </c>
    </row>
    <row r="270" spans="1:22" x14ac:dyDescent="0.25">
      <c r="A270" t="str">
        <f>Europe_5_Factors!A276</f>
        <v>201211    ,2.27   ,-2.44   ,-0.58    ,0.56   ,-0.93    ,0.01</v>
      </c>
      <c r="G270" t="str" cm="1">
        <f t="array" ref="G270:M270">_xlfn.TEXTSPLIT(A270, ",")</f>
        <v xml:space="preserve">201211    </v>
      </c>
      <c r="H270" t="str">
        <v xml:space="preserve">2.27   </v>
      </c>
      <c r="I270" t="str">
        <v xml:space="preserve">-2.44   </v>
      </c>
      <c r="J270" t="str">
        <v xml:space="preserve">-0.58    </v>
      </c>
      <c r="K270" t="str">
        <v xml:space="preserve">0.56   </v>
      </c>
      <c r="L270" t="str">
        <v xml:space="preserve">-0.93    </v>
      </c>
      <c r="M270" t="str">
        <v>0.01</v>
      </c>
      <c r="O270" t="str">
        <f t="shared" si="23"/>
        <v>2012</v>
      </c>
      <c r="P270" t="str">
        <f t="shared" si="24"/>
        <v>11</v>
      </c>
      <c r="Q270">
        <f t="shared" si="25"/>
        <v>2.27</v>
      </c>
      <c r="R270">
        <f t="shared" si="25"/>
        <v>-2.44</v>
      </c>
      <c r="S270">
        <f t="shared" si="25"/>
        <v>-0.57999999999999996</v>
      </c>
      <c r="T270">
        <f t="shared" si="21"/>
        <v>0.56000000000000005</v>
      </c>
      <c r="U270">
        <f t="shared" si="21"/>
        <v>-0.93</v>
      </c>
      <c r="V270">
        <f t="shared" si="22"/>
        <v>0.01</v>
      </c>
    </row>
    <row r="271" spans="1:22" x14ac:dyDescent="0.25">
      <c r="A271" t="str">
        <f>Europe_5_Factors!A277</f>
        <v>201212    ,3.38    ,2.50    ,3.03   ,-0.73    ,0.83    ,0.01</v>
      </c>
      <c r="G271" t="str" cm="1">
        <f t="array" ref="G271:M271">_xlfn.TEXTSPLIT(A271, ",")</f>
        <v xml:space="preserve">201212    </v>
      </c>
      <c r="H271" t="str">
        <v xml:space="preserve">3.38    </v>
      </c>
      <c r="I271" t="str">
        <v xml:space="preserve">2.50    </v>
      </c>
      <c r="J271" t="str">
        <v xml:space="preserve">3.03   </v>
      </c>
      <c r="K271" t="str">
        <v xml:space="preserve">-0.73    </v>
      </c>
      <c r="L271" t="str">
        <v xml:space="preserve">0.83    </v>
      </c>
      <c r="M271" t="str">
        <v>0.01</v>
      </c>
      <c r="O271" t="str">
        <f t="shared" si="23"/>
        <v>2012</v>
      </c>
      <c r="P271" t="str">
        <f t="shared" si="24"/>
        <v>12</v>
      </c>
      <c r="Q271">
        <f t="shared" si="25"/>
        <v>3.38</v>
      </c>
      <c r="R271">
        <f t="shared" si="25"/>
        <v>2.5</v>
      </c>
      <c r="S271">
        <f t="shared" si="25"/>
        <v>3.03</v>
      </c>
      <c r="T271">
        <f t="shared" si="21"/>
        <v>-0.73</v>
      </c>
      <c r="U271">
        <f t="shared" si="21"/>
        <v>0.83</v>
      </c>
      <c r="V271">
        <f t="shared" si="22"/>
        <v>0.01</v>
      </c>
    </row>
    <row r="272" spans="1:22" x14ac:dyDescent="0.25">
      <c r="A272" t="str">
        <f>Europe_5_Factors!A278</f>
        <v>201301    ,6.20    ,0.63    ,4.33   ,-3.48    ,1.77    ,0.00</v>
      </c>
      <c r="G272" t="str" cm="1">
        <f t="array" ref="G272:M272">_xlfn.TEXTSPLIT(A272, ",")</f>
        <v xml:space="preserve">201301    </v>
      </c>
      <c r="H272" t="str">
        <v xml:space="preserve">6.20    </v>
      </c>
      <c r="I272" t="str">
        <v xml:space="preserve">0.63    </v>
      </c>
      <c r="J272" t="str">
        <v xml:space="preserve">4.33   </v>
      </c>
      <c r="K272" t="str">
        <v xml:space="preserve">-3.48    </v>
      </c>
      <c r="L272" t="str">
        <v xml:space="preserve">1.77    </v>
      </c>
      <c r="M272" t="str">
        <v>0.00</v>
      </c>
      <c r="O272" t="str">
        <f t="shared" si="23"/>
        <v>2013</v>
      </c>
      <c r="P272" t="str">
        <f t="shared" si="24"/>
        <v>01</v>
      </c>
      <c r="Q272">
        <f t="shared" si="25"/>
        <v>6.2</v>
      </c>
      <c r="R272">
        <f t="shared" si="25"/>
        <v>0.63</v>
      </c>
      <c r="S272">
        <f t="shared" si="25"/>
        <v>4.33</v>
      </c>
      <c r="T272">
        <f t="shared" si="21"/>
        <v>-3.48</v>
      </c>
      <c r="U272">
        <f t="shared" si="21"/>
        <v>1.77</v>
      </c>
      <c r="V272">
        <f t="shared" si="22"/>
        <v>0</v>
      </c>
    </row>
    <row r="273" spans="1:22" x14ac:dyDescent="0.25">
      <c r="A273" t="str">
        <f>Europe_5_Factors!A279</f>
        <v>201302   ,-2.49    ,1.97   ,-3.35    ,2.00   ,-1.35    ,0.00</v>
      </c>
      <c r="G273" t="str" cm="1">
        <f t="array" ref="G273:M273">_xlfn.TEXTSPLIT(A273, ",")</f>
        <v xml:space="preserve">201302   </v>
      </c>
      <c r="H273" t="str">
        <v xml:space="preserve">-2.49    </v>
      </c>
      <c r="I273" t="str">
        <v xml:space="preserve">1.97   </v>
      </c>
      <c r="J273" t="str">
        <v xml:space="preserve">-3.35    </v>
      </c>
      <c r="K273" t="str">
        <v xml:space="preserve">2.00   </v>
      </c>
      <c r="L273" t="str">
        <v xml:space="preserve">-1.35    </v>
      </c>
      <c r="M273" t="str">
        <v>0.00</v>
      </c>
      <c r="O273" t="str">
        <f t="shared" si="23"/>
        <v>2013</v>
      </c>
      <c r="P273" t="str">
        <f t="shared" si="24"/>
        <v>02</v>
      </c>
      <c r="Q273">
        <f t="shared" si="25"/>
        <v>-2.4900000000000002</v>
      </c>
      <c r="R273">
        <f t="shared" si="25"/>
        <v>1.97</v>
      </c>
      <c r="S273">
        <f t="shared" si="25"/>
        <v>-3.35</v>
      </c>
      <c r="T273">
        <f t="shared" si="21"/>
        <v>2</v>
      </c>
      <c r="U273">
        <f t="shared" si="21"/>
        <v>-1.35</v>
      </c>
      <c r="V273">
        <f t="shared" si="22"/>
        <v>0</v>
      </c>
    </row>
    <row r="274" spans="1:22" x14ac:dyDescent="0.25">
      <c r="A274" t="str">
        <f>Europe_5_Factors!A280</f>
        <v>201303   ,-0.54   ,-0.82   ,-4.30    ,2.24   ,-0.28    ,0.00</v>
      </c>
      <c r="G274" t="str" cm="1">
        <f t="array" ref="G274:M274">_xlfn.TEXTSPLIT(A274, ",")</f>
        <v xml:space="preserve">201303   </v>
      </c>
      <c r="H274" t="str">
        <v xml:space="preserve">-0.54   </v>
      </c>
      <c r="I274" t="str">
        <v xml:space="preserve">-0.82   </v>
      </c>
      <c r="J274" t="str">
        <v xml:space="preserve">-4.30    </v>
      </c>
      <c r="K274" t="str">
        <v xml:space="preserve">2.24   </v>
      </c>
      <c r="L274" t="str">
        <v xml:space="preserve">-0.28    </v>
      </c>
      <c r="M274" t="str">
        <v>0.00</v>
      </c>
      <c r="O274" t="str">
        <f t="shared" si="23"/>
        <v>2013</v>
      </c>
      <c r="P274" t="str">
        <f t="shared" si="24"/>
        <v>03</v>
      </c>
      <c r="Q274">
        <f t="shared" si="25"/>
        <v>-0.54</v>
      </c>
      <c r="R274">
        <f t="shared" si="25"/>
        <v>-0.82</v>
      </c>
      <c r="S274">
        <f t="shared" si="25"/>
        <v>-4.3</v>
      </c>
      <c r="T274">
        <f t="shared" si="21"/>
        <v>2.2400000000000002</v>
      </c>
      <c r="U274">
        <f t="shared" si="21"/>
        <v>-0.28000000000000003</v>
      </c>
      <c r="V274">
        <f t="shared" si="22"/>
        <v>0</v>
      </c>
    </row>
    <row r="275" spans="1:22" x14ac:dyDescent="0.25">
      <c r="A275" t="str">
        <f>Europe_5_Factors!A281</f>
        <v>201304    ,4.16   ,-1.38    ,3.67   ,-1.06    ,1.21    ,0.00</v>
      </c>
      <c r="G275" t="str" cm="1">
        <f t="array" ref="G275:M275">_xlfn.TEXTSPLIT(A275, ",")</f>
        <v xml:space="preserve">201304    </v>
      </c>
      <c r="H275" t="str">
        <v xml:space="preserve">4.16   </v>
      </c>
      <c r="I275" t="str">
        <v xml:space="preserve">-1.38    </v>
      </c>
      <c r="J275" t="str">
        <v xml:space="preserve">3.67   </v>
      </c>
      <c r="K275" t="str">
        <v xml:space="preserve">-1.06    </v>
      </c>
      <c r="L275" t="str">
        <v xml:space="preserve">1.21    </v>
      </c>
      <c r="M275" t="str">
        <v>0.00</v>
      </c>
      <c r="O275" t="str">
        <f t="shared" si="23"/>
        <v>2013</v>
      </c>
      <c r="P275" t="str">
        <f t="shared" si="24"/>
        <v>04</v>
      </c>
      <c r="Q275">
        <f t="shared" si="25"/>
        <v>4.16</v>
      </c>
      <c r="R275">
        <f t="shared" si="25"/>
        <v>-1.38</v>
      </c>
      <c r="S275">
        <f t="shared" si="25"/>
        <v>3.67</v>
      </c>
      <c r="T275">
        <f t="shared" si="21"/>
        <v>-1.06</v>
      </c>
      <c r="U275">
        <f t="shared" si="21"/>
        <v>1.21</v>
      </c>
      <c r="V275">
        <f t="shared" si="22"/>
        <v>0</v>
      </c>
    </row>
    <row r="276" spans="1:22" x14ac:dyDescent="0.25">
      <c r="A276" t="str">
        <f>Europe_5_Factors!A282</f>
        <v>201305    ,1.05    ,1.22    ,2.82   ,-1.05   ,-0.13    ,0.00</v>
      </c>
      <c r="G276" t="str" cm="1">
        <f t="array" ref="G276:M276">_xlfn.TEXTSPLIT(A276, ",")</f>
        <v xml:space="preserve">201305    </v>
      </c>
      <c r="H276" t="str">
        <v xml:space="preserve">1.05    </v>
      </c>
      <c r="I276" t="str">
        <v xml:space="preserve">1.22    </v>
      </c>
      <c r="J276" t="str">
        <v xml:space="preserve">2.82   </v>
      </c>
      <c r="K276" t="str">
        <v xml:space="preserve">-1.05   </v>
      </c>
      <c r="L276" t="str">
        <v xml:space="preserve">-0.13    </v>
      </c>
      <c r="M276" t="str">
        <v>0.00</v>
      </c>
      <c r="O276" t="str">
        <f t="shared" si="23"/>
        <v>2013</v>
      </c>
      <c r="P276" t="str">
        <f t="shared" si="24"/>
        <v>05</v>
      </c>
      <c r="Q276">
        <f t="shared" si="25"/>
        <v>1.05</v>
      </c>
      <c r="R276">
        <f t="shared" si="25"/>
        <v>1.22</v>
      </c>
      <c r="S276">
        <f t="shared" si="25"/>
        <v>2.82</v>
      </c>
      <c r="T276">
        <f t="shared" si="21"/>
        <v>-1.05</v>
      </c>
      <c r="U276">
        <f t="shared" si="21"/>
        <v>-0.13</v>
      </c>
      <c r="V276">
        <f t="shared" si="22"/>
        <v>0</v>
      </c>
    </row>
    <row r="277" spans="1:22" x14ac:dyDescent="0.25">
      <c r="A277" t="str">
        <f>Europe_5_Factors!A283</f>
        <v>201306   ,-4.64    ,2.14   ,-2.56    ,2.22    ,0.45    ,0.00</v>
      </c>
      <c r="G277" t="str" cm="1">
        <f t="array" ref="G277:M277">_xlfn.TEXTSPLIT(A277, ",")</f>
        <v xml:space="preserve">201306   </v>
      </c>
      <c r="H277" t="str">
        <v xml:space="preserve">-4.64    </v>
      </c>
      <c r="I277" t="str">
        <v xml:space="preserve">2.14   </v>
      </c>
      <c r="J277" t="str">
        <v xml:space="preserve">-2.56    </v>
      </c>
      <c r="K277" t="str">
        <v xml:space="preserve">2.22    </v>
      </c>
      <c r="L277" t="str">
        <v xml:space="preserve">0.45    </v>
      </c>
      <c r="M277" t="str">
        <v>0.00</v>
      </c>
      <c r="O277" t="str">
        <f t="shared" si="23"/>
        <v>2013</v>
      </c>
      <c r="P277" t="str">
        <f t="shared" si="24"/>
        <v>06</v>
      </c>
      <c r="Q277">
        <f t="shared" si="25"/>
        <v>-4.6399999999999997</v>
      </c>
      <c r="R277">
        <f t="shared" si="25"/>
        <v>2.14</v>
      </c>
      <c r="S277">
        <f t="shared" si="25"/>
        <v>-2.56</v>
      </c>
      <c r="T277">
        <f t="shared" si="21"/>
        <v>2.2200000000000002</v>
      </c>
      <c r="U277">
        <f t="shared" si="21"/>
        <v>0.45</v>
      </c>
      <c r="V277">
        <f t="shared" si="22"/>
        <v>0</v>
      </c>
    </row>
    <row r="278" spans="1:22" x14ac:dyDescent="0.25">
      <c r="A278" t="str">
        <f>Europe_5_Factors!A284</f>
        <v>201307    ,7.45   ,-1.45    ,2.80   ,-0.62    ,0.29    ,0.00</v>
      </c>
      <c r="G278" t="str" cm="1">
        <f t="array" ref="G278:M278">_xlfn.TEXTSPLIT(A278, ",")</f>
        <v xml:space="preserve">201307    </v>
      </c>
      <c r="H278" t="str">
        <v xml:space="preserve">7.45   </v>
      </c>
      <c r="I278" t="str">
        <v xml:space="preserve">-1.45    </v>
      </c>
      <c r="J278" t="str">
        <v xml:space="preserve">2.80   </v>
      </c>
      <c r="K278" t="str">
        <v xml:space="preserve">-0.62    </v>
      </c>
      <c r="L278" t="str">
        <v xml:space="preserve">0.29    </v>
      </c>
      <c r="M278" t="str">
        <v>0.00</v>
      </c>
      <c r="O278" t="str">
        <f t="shared" si="23"/>
        <v>2013</v>
      </c>
      <c r="P278" t="str">
        <f t="shared" si="24"/>
        <v>07</v>
      </c>
      <c r="Q278">
        <f t="shared" si="25"/>
        <v>7.45</v>
      </c>
      <c r="R278">
        <f t="shared" si="25"/>
        <v>-1.45</v>
      </c>
      <c r="S278">
        <f t="shared" si="25"/>
        <v>2.8</v>
      </c>
      <c r="T278">
        <f t="shared" si="21"/>
        <v>-0.62</v>
      </c>
      <c r="U278">
        <f t="shared" si="21"/>
        <v>0.28999999999999998</v>
      </c>
      <c r="V278">
        <f t="shared" si="22"/>
        <v>0</v>
      </c>
    </row>
    <row r="279" spans="1:22" x14ac:dyDescent="0.25">
      <c r="A279" t="str">
        <f>Europe_5_Factors!A285</f>
        <v>201308   ,-0.70    ,2.64    ,0.51   ,-0.01    ,0.92    ,0.00</v>
      </c>
      <c r="G279" t="str" cm="1">
        <f t="array" ref="G279:M279">_xlfn.TEXTSPLIT(A279, ",")</f>
        <v xml:space="preserve">201308   </v>
      </c>
      <c r="H279" t="str">
        <v xml:space="preserve">-0.70    </v>
      </c>
      <c r="I279" t="str">
        <v xml:space="preserve">2.64    </v>
      </c>
      <c r="J279" t="str">
        <v xml:space="preserve">0.51   </v>
      </c>
      <c r="K279" t="str">
        <v xml:space="preserve">-0.01    </v>
      </c>
      <c r="L279" t="str">
        <v xml:space="preserve">0.92    </v>
      </c>
      <c r="M279" t="str">
        <v>0.00</v>
      </c>
      <c r="O279" t="str">
        <f t="shared" si="23"/>
        <v>2013</v>
      </c>
      <c r="P279" t="str">
        <f t="shared" si="24"/>
        <v>08</v>
      </c>
      <c r="Q279">
        <f t="shared" si="25"/>
        <v>-0.7</v>
      </c>
      <c r="R279">
        <f t="shared" si="25"/>
        <v>2.64</v>
      </c>
      <c r="S279">
        <f t="shared" si="25"/>
        <v>0.51</v>
      </c>
      <c r="T279">
        <f t="shared" si="21"/>
        <v>-0.01</v>
      </c>
      <c r="U279">
        <f t="shared" si="21"/>
        <v>0.92</v>
      </c>
      <c r="V279">
        <f t="shared" si="22"/>
        <v>0</v>
      </c>
    </row>
    <row r="280" spans="1:22" x14ac:dyDescent="0.25">
      <c r="A280" t="str">
        <f>Europe_5_Factors!A286</f>
        <v>201309    ,7.05    ,0.14    ,1.38   ,-0.92    ,1.56    ,0.00</v>
      </c>
      <c r="G280" t="str" cm="1">
        <f t="array" ref="G280:M280">_xlfn.TEXTSPLIT(A280, ",")</f>
        <v xml:space="preserve">201309    </v>
      </c>
      <c r="H280" t="str">
        <v xml:space="preserve">7.05    </v>
      </c>
      <c r="I280" t="str">
        <v xml:space="preserve">0.14    </v>
      </c>
      <c r="J280" t="str">
        <v xml:space="preserve">1.38   </v>
      </c>
      <c r="K280" t="str">
        <v xml:space="preserve">-0.92    </v>
      </c>
      <c r="L280" t="str">
        <v xml:space="preserve">1.56    </v>
      </c>
      <c r="M280" t="str">
        <v>0.00</v>
      </c>
      <c r="O280" t="str">
        <f t="shared" si="23"/>
        <v>2013</v>
      </c>
      <c r="P280" t="str">
        <f t="shared" si="24"/>
        <v>09</v>
      </c>
      <c r="Q280">
        <f t="shared" si="25"/>
        <v>7.05</v>
      </c>
      <c r="R280">
        <f t="shared" si="25"/>
        <v>0.14000000000000001</v>
      </c>
      <c r="S280">
        <f t="shared" si="25"/>
        <v>1.38</v>
      </c>
      <c r="T280">
        <f t="shared" si="21"/>
        <v>-0.92</v>
      </c>
      <c r="U280">
        <f t="shared" si="21"/>
        <v>1.56</v>
      </c>
      <c r="V280">
        <f t="shared" si="22"/>
        <v>0</v>
      </c>
    </row>
    <row r="281" spans="1:22" x14ac:dyDescent="0.25">
      <c r="A281" t="str">
        <f>Europe_5_Factors!A287</f>
        <v>201310    ,4.49    ,0.02    ,4.39   ,-1.74    ,1.76    ,0.00</v>
      </c>
      <c r="G281" t="str" cm="1">
        <f t="array" ref="G281:M281">_xlfn.TEXTSPLIT(A281, ",")</f>
        <v xml:space="preserve">201310    </v>
      </c>
      <c r="H281" t="str">
        <v xml:space="preserve">4.49    </v>
      </c>
      <c r="I281" t="str">
        <v xml:space="preserve">0.02    </v>
      </c>
      <c r="J281" t="str">
        <v xml:space="preserve">4.39   </v>
      </c>
      <c r="K281" t="str">
        <v xml:space="preserve">-1.74    </v>
      </c>
      <c r="L281" t="str">
        <v xml:space="preserve">1.76    </v>
      </c>
      <c r="M281" t="str">
        <v>0.00</v>
      </c>
      <c r="O281" t="str">
        <f t="shared" si="23"/>
        <v>2013</v>
      </c>
      <c r="P281" t="str">
        <f t="shared" si="24"/>
        <v>10</v>
      </c>
      <c r="Q281">
        <f t="shared" si="25"/>
        <v>4.49</v>
      </c>
      <c r="R281">
        <f t="shared" si="25"/>
        <v>0.02</v>
      </c>
      <c r="S281">
        <f t="shared" si="25"/>
        <v>4.3899999999999997</v>
      </c>
      <c r="T281">
        <f t="shared" si="21"/>
        <v>-1.74</v>
      </c>
      <c r="U281">
        <f t="shared" si="21"/>
        <v>1.76</v>
      </c>
      <c r="V281">
        <f t="shared" si="22"/>
        <v>0</v>
      </c>
    </row>
    <row r="282" spans="1:22" x14ac:dyDescent="0.25">
      <c r="A282" t="str">
        <f>Europe_5_Factors!A288</f>
        <v>201311    ,1.33    ,0.80   ,-0.42    ,0.68    ,0.63    ,0.00</v>
      </c>
      <c r="G282" t="str" cm="1">
        <f t="array" ref="G282:M282">_xlfn.TEXTSPLIT(A282, ",")</f>
        <v xml:space="preserve">201311    </v>
      </c>
      <c r="H282" t="str">
        <v xml:space="preserve">1.33    </v>
      </c>
      <c r="I282" t="str">
        <v xml:space="preserve">0.80   </v>
      </c>
      <c r="J282" t="str">
        <v xml:space="preserve">-0.42    </v>
      </c>
      <c r="K282" t="str">
        <v xml:space="preserve">0.68    </v>
      </c>
      <c r="L282" t="str">
        <v xml:space="preserve">0.63    </v>
      </c>
      <c r="M282" t="str">
        <v>0.00</v>
      </c>
      <c r="O282" t="str">
        <f t="shared" si="23"/>
        <v>2013</v>
      </c>
      <c r="P282" t="str">
        <f t="shared" si="24"/>
        <v>11</v>
      </c>
      <c r="Q282">
        <f t="shared" si="25"/>
        <v>1.33</v>
      </c>
      <c r="R282">
        <f t="shared" si="25"/>
        <v>0.8</v>
      </c>
      <c r="S282">
        <f t="shared" si="25"/>
        <v>-0.42</v>
      </c>
      <c r="T282">
        <f t="shared" si="21"/>
        <v>0.68</v>
      </c>
      <c r="U282">
        <f t="shared" si="21"/>
        <v>0.63</v>
      </c>
      <c r="V282">
        <f t="shared" si="22"/>
        <v>0</v>
      </c>
    </row>
    <row r="283" spans="1:22" x14ac:dyDescent="0.25">
      <c r="A283" t="str">
        <f>Europe_5_Factors!A289</f>
        <v>201312    ,2.37    ,0.56   ,-0.20    ,0.38    ,0.28    ,0.00</v>
      </c>
      <c r="G283" t="str" cm="1">
        <f t="array" ref="G283:M283">_xlfn.TEXTSPLIT(A283, ",")</f>
        <v xml:space="preserve">201312    </v>
      </c>
      <c r="H283" t="str">
        <v xml:space="preserve">2.37    </v>
      </c>
      <c r="I283" t="str">
        <v xml:space="preserve">0.56   </v>
      </c>
      <c r="J283" t="str">
        <v xml:space="preserve">-0.20    </v>
      </c>
      <c r="K283" t="str">
        <v xml:space="preserve">0.38    </v>
      </c>
      <c r="L283" t="str">
        <v xml:space="preserve">0.28    </v>
      </c>
      <c r="M283" t="str">
        <v>0.00</v>
      </c>
      <c r="O283" t="str">
        <f t="shared" si="23"/>
        <v>2013</v>
      </c>
      <c r="P283" t="str">
        <f t="shared" si="24"/>
        <v>12</v>
      </c>
      <c r="Q283">
        <f t="shared" si="25"/>
        <v>2.37</v>
      </c>
      <c r="R283">
        <f t="shared" si="25"/>
        <v>0.56000000000000005</v>
      </c>
      <c r="S283">
        <f t="shared" si="25"/>
        <v>-0.2</v>
      </c>
      <c r="T283">
        <f t="shared" si="21"/>
        <v>0.38</v>
      </c>
      <c r="U283">
        <f t="shared" si="21"/>
        <v>0.28000000000000003</v>
      </c>
      <c r="V283">
        <f t="shared" si="22"/>
        <v>0</v>
      </c>
    </row>
    <row r="284" spans="1:22" x14ac:dyDescent="0.25">
      <c r="A284" t="str">
        <f>Europe_5_Factors!A290</f>
        <v>201401   ,-3.03    ,3.64    ,2.58   ,-1.22    ,2.05    ,0.00</v>
      </c>
      <c r="G284" t="str" cm="1">
        <f t="array" ref="G284:M284">_xlfn.TEXTSPLIT(A284, ",")</f>
        <v xml:space="preserve">201401   </v>
      </c>
      <c r="H284" t="str">
        <v xml:space="preserve">-3.03    </v>
      </c>
      <c r="I284" t="str">
        <v xml:space="preserve">3.64    </v>
      </c>
      <c r="J284" t="str">
        <v xml:space="preserve">2.58   </v>
      </c>
      <c r="K284" t="str">
        <v xml:space="preserve">-1.22    </v>
      </c>
      <c r="L284" t="str">
        <v xml:space="preserve">2.05    </v>
      </c>
      <c r="M284" t="str">
        <v>0.00</v>
      </c>
      <c r="O284" t="str">
        <f t="shared" si="23"/>
        <v>2014</v>
      </c>
      <c r="P284" t="str">
        <f t="shared" si="24"/>
        <v>01</v>
      </c>
      <c r="Q284">
        <f t="shared" si="25"/>
        <v>-3.03</v>
      </c>
      <c r="R284">
        <f t="shared" si="25"/>
        <v>3.64</v>
      </c>
      <c r="S284">
        <f t="shared" si="25"/>
        <v>2.58</v>
      </c>
      <c r="T284">
        <f t="shared" si="21"/>
        <v>-1.22</v>
      </c>
      <c r="U284">
        <f t="shared" si="21"/>
        <v>2.0499999999999998</v>
      </c>
      <c r="V284">
        <f t="shared" si="22"/>
        <v>0</v>
      </c>
    </row>
    <row r="285" spans="1:22" x14ac:dyDescent="0.25">
      <c r="A285" t="str">
        <f>Europe_5_Factors!A291</f>
        <v>201402    ,7.42    ,0.54    ,0.37    ,0.69    ,0.95    ,0.00</v>
      </c>
      <c r="G285" t="str" cm="1">
        <f t="array" ref="G285:M285">_xlfn.TEXTSPLIT(A285, ",")</f>
        <v xml:space="preserve">201402    </v>
      </c>
      <c r="H285" t="str">
        <v xml:space="preserve">7.42    </v>
      </c>
      <c r="I285" t="str">
        <v xml:space="preserve">0.54    </v>
      </c>
      <c r="J285" t="str">
        <v xml:space="preserve">0.37    </v>
      </c>
      <c r="K285" t="str">
        <v xml:space="preserve">0.69    </v>
      </c>
      <c r="L285" t="str">
        <v xml:space="preserve">0.95    </v>
      </c>
      <c r="M285" t="str">
        <v>0.00</v>
      </c>
      <c r="O285" t="str">
        <f t="shared" si="23"/>
        <v>2014</v>
      </c>
      <c r="P285" t="str">
        <f t="shared" si="24"/>
        <v>02</v>
      </c>
      <c r="Q285">
        <f t="shared" si="25"/>
        <v>7.42</v>
      </c>
      <c r="R285">
        <f t="shared" si="25"/>
        <v>0.54</v>
      </c>
      <c r="S285">
        <f t="shared" si="25"/>
        <v>0.37</v>
      </c>
      <c r="T285">
        <f t="shared" si="21"/>
        <v>0.69</v>
      </c>
      <c r="U285">
        <f t="shared" si="21"/>
        <v>0.95</v>
      </c>
      <c r="V285">
        <f t="shared" si="22"/>
        <v>0</v>
      </c>
    </row>
    <row r="286" spans="1:22" x14ac:dyDescent="0.25">
      <c r="A286" t="str">
        <f>Europe_5_Factors!A292</f>
        <v>201403   ,-0.54    ,0.65    ,1.72    ,1.06    ,0.12    ,0.00</v>
      </c>
      <c r="G286" t="str" cm="1">
        <f t="array" ref="G286:M286">_xlfn.TEXTSPLIT(A286, ",")</f>
        <v xml:space="preserve">201403   </v>
      </c>
      <c r="H286" t="str">
        <v xml:space="preserve">-0.54    </v>
      </c>
      <c r="I286" t="str">
        <v xml:space="preserve">0.65    </v>
      </c>
      <c r="J286" t="str">
        <v xml:space="preserve">1.72    </v>
      </c>
      <c r="K286" t="str">
        <v xml:space="preserve">1.06    </v>
      </c>
      <c r="L286" t="str">
        <v xml:space="preserve">0.12    </v>
      </c>
      <c r="M286" t="str">
        <v>0.00</v>
      </c>
      <c r="O286" t="str">
        <f t="shared" si="23"/>
        <v>2014</v>
      </c>
      <c r="P286" t="str">
        <f t="shared" si="24"/>
        <v>03</v>
      </c>
      <c r="Q286">
        <f t="shared" si="25"/>
        <v>-0.54</v>
      </c>
      <c r="R286">
        <f t="shared" si="25"/>
        <v>0.65</v>
      </c>
      <c r="S286">
        <f t="shared" si="25"/>
        <v>1.72</v>
      </c>
      <c r="T286">
        <f t="shared" si="21"/>
        <v>1.06</v>
      </c>
      <c r="U286">
        <f t="shared" si="21"/>
        <v>0.12</v>
      </c>
      <c r="V286">
        <f t="shared" si="22"/>
        <v>0</v>
      </c>
    </row>
    <row r="287" spans="1:22" x14ac:dyDescent="0.25">
      <c r="A287" t="str">
        <f>Europe_5_Factors!A293</f>
        <v>201404    ,1.77   ,-2.05    ,0.29    ,0.45   ,-1.14    ,0.00</v>
      </c>
      <c r="G287" t="str" cm="1">
        <f t="array" ref="G287:M287">_xlfn.TEXTSPLIT(A287, ",")</f>
        <v xml:space="preserve">201404    </v>
      </c>
      <c r="H287" t="str">
        <v xml:space="preserve">1.77   </v>
      </c>
      <c r="I287" t="str">
        <v xml:space="preserve">-2.05    </v>
      </c>
      <c r="J287" t="str">
        <v xml:space="preserve">0.29    </v>
      </c>
      <c r="K287" t="str">
        <v xml:space="preserve">0.45   </v>
      </c>
      <c r="L287" t="str">
        <v xml:space="preserve">-1.14    </v>
      </c>
      <c r="M287" t="str">
        <v>0.00</v>
      </c>
      <c r="O287" t="str">
        <f t="shared" si="23"/>
        <v>2014</v>
      </c>
      <c r="P287" t="str">
        <f t="shared" si="24"/>
        <v>04</v>
      </c>
      <c r="Q287">
        <f t="shared" si="25"/>
        <v>1.77</v>
      </c>
      <c r="R287">
        <f t="shared" si="25"/>
        <v>-2.0499999999999998</v>
      </c>
      <c r="S287">
        <f t="shared" si="25"/>
        <v>0.28999999999999998</v>
      </c>
      <c r="T287">
        <f t="shared" si="21"/>
        <v>0.45</v>
      </c>
      <c r="U287">
        <f t="shared" si="21"/>
        <v>-1.1399999999999999</v>
      </c>
      <c r="V287">
        <f t="shared" si="22"/>
        <v>0</v>
      </c>
    </row>
    <row r="288" spans="1:22" x14ac:dyDescent="0.25">
      <c r="A288" t="str">
        <f>Europe_5_Factors!A294</f>
        <v>201405    ,0.77   ,-0.60   ,-0.41    ,0.67   ,-0.39    ,0.00</v>
      </c>
      <c r="G288" t="str" cm="1">
        <f t="array" ref="G288:M288">_xlfn.TEXTSPLIT(A288, ",")</f>
        <v xml:space="preserve">201405    </v>
      </c>
      <c r="H288" t="str">
        <v xml:space="preserve">0.77   </v>
      </c>
      <c r="I288" t="str">
        <v xml:space="preserve">-0.60   </v>
      </c>
      <c r="J288" t="str">
        <v xml:space="preserve">-0.41    </v>
      </c>
      <c r="K288" t="str">
        <v xml:space="preserve">0.67   </v>
      </c>
      <c r="L288" t="str">
        <v xml:space="preserve">-0.39    </v>
      </c>
      <c r="M288" t="str">
        <v>0.00</v>
      </c>
      <c r="O288" t="str">
        <f t="shared" si="23"/>
        <v>2014</v>
      </c>
      <c r="P288" t="str">
        <f t="shared" si="24"/>
        <v>05</v>
      </c>
      <c r="Q288">
        <f t="shared" si="25"/>
        <v>0.77</v>
      </c>
      <c r="R288">
        <f t="shared" si="25"/>
        <v>-0.6</v>
      </c>
      <c r="S288">
        <f t="shared" si="25"/>
        <v>-0.41</v>
      </c>
      <c r="T288">
        <f t="shared" si="21"/>
        <v>0.67</v>
      </c>
      <c r="U288">
        <f t="shared" si="21"/>
        <v>-0.39</v>
      </c>
      <c r="V288">
        <f t="shared" si="22"/>
        <v>0</v>
      </c>
    </row>
    <row r="289" spans="1:22" x14ac:dyDescent="0.25">
      <c r="A289" t="str">
        <f>Europe_5_Factors!A295</f>
        <v>201406   ,-0.12    ,0.21   ,-1.76    ,2.07   ,-0.96    ,0.00</v>
      </c>
      <c r="G289" t="str" cm="1">
        <f t="array" ref="G289:M289">_xlfn.TEXTSPLIT(A289, ",")</f>
        <v xml:space="preserve">201406   </v>
      </c>
      <c r="H289" t="str">
        <v xml:space="preserve">-0.12    </v>
      </c>
      <c r="I289" t="str">
        <v xml:space="preserve">0.21   </v>
      </c>
      <c r="J289" t="str">
        <v xml:space="preserve">-1.76    </v>
      </c>
      <c r="K289" t="str">
        <v xml:space="preserve">2.07   </v>
      </c>
      <c r="L289" t="str">
        <v xml:space="preserve">-0.96    </v>
      </c>
      <c r="M289" t="str">
        <v>0.00</v>
      </c>
      <c r="O289" t="str">
        <f t="shared" si="23"/>
        <v>2014</v>
      </c>
      <c r="P289" t="str">
        <f t="shared" si="24"/>
        <v>06</v>
      </c>
      <c r="Q289">
        <f t="shared" si="25"/>
        <v>-0.12</v>
      </c>
      <c r="R289">
        <f t="shared" si="25"/>
        <v>0.21</v>
      </c>
      <c r="S289">
        <f t="shared" si="25"/>
        <v>-1.76</v>
      </c>
      <c r="T289">
        <f t="shared" si="21"/>
        <v>2.0699999999999998</v>
      </c>
      <c r="U289">
        <f t="shared" si="21"/>
        <v>-0.96</v>
      </c>
      <c r="V289">
        <f t="shared" si="22"/>
        <v>0</v>
      </c>
    </row>
    <row r="290" spans="1:22" x14ac:dyDescent="0.25">
      <c r="A290" t="str">
        <f>Europe_5_Factors!A296</f>
        <v>201407   ,-4.10   ,-0.61    ,0.40   ,-1.63    ,0.40    ,0.00</v>
      </c>
      <c r="G290" t="str" cm="1">
        <f t="array" ref="G290:M290">_xlfn.TEXTSPLIT(A290, ",")</f>
        <v xml:space="preserve">201407   </v>
      </c>
      <c r="H290" t="str">
        <v xml:space="preserve">-4.10   </v>
      </c>
      <c r="I290" t="str">
        <v xml:space="preserve">-0.61    </v>
      </c>
      <c r="J290" t="str">
        <v xml:space="preserve">0.40   </v>
      </c>
      <c r="K290" t="str">
        <v xml:space="preserve">-1.63    </v>
      </c>
      <c r="L290" t="str">
        <v xml:space="preserve">0.40    </v>
      </c>
      <c r="M290" t="str">
        <v>0.00</v>
      </c>
      <c r="O290" t="str">
        <f t="shared" si="23"/>
        <v>2014</v>
      </c>
      <c r="P290" t="str">
        <f t="shared" si="24"/>
        <v>07</v>
      </c>
      <c r="Q290">
        <f t="shared" si="25"/>
        <v>-4.0999999999999996</v>
      </c>
      <c r="R290">
        <f t="shared" si="25"/>
        <v>-0.61</v>
      </c>
      <c r="S290">
        <f t="shared" si="25"/>
        <v>0.4</v>
      </c>
      <c r="T290">
        <f t="shared" si="21"/>
        <v>-1.63</v>
      </c>
      <c r="U290">
        <f t="shared" si="21"/>
        <v>0.4</v>
      </c>
      <c r="V290">
        <f t="shared" si="22"/>
        <v>0</v>
      </c>
    </row>
    <row r="291" spans="1:22" x14ac:dyDescent="0.25">
      <c r="A291" t="str">
        <f>Europe_5_Factors!A297</f>
        <v>201408   ,-0.02   ,-0.93   ,-1.01    ,0.23   ,-0.77    ,0.00</v>
      </c>
      <c r="G291" t="str" cm="1">
        <f t="array" ref="G291:M291">_xlfn.TEXTSPLIT(A291, ",")</f>
        <v xml:space="preserve">201408   </v>
      </c>
      <c r="H291" t="str">
        <v xml:space="preserve">-0.02   </v>
      </c>
      <c r="I291" t="str">
        <v xml:space="preserve">-0.93   </v>
      </c>
      <c r="J291" t="str">
        <v xml:space="preserve">-1.01    </v>
      </c>
      <c r="K291" t="str">
        <v xml:space="preserve">0.23   </v>
      </c>
      <c r="L291" t="str">
        <v xml:space="preserve">-0.77    </v>
      </c>
      <c r="M291" t="str">
        <v>0.00</v>
      </c>
      <c r="O291" t="str">
        <f t="shared" si="23"/>
        <v>2014</v>
      </c>
      <c r="P291" t="str">
        <f t="shared" si="24"/>
        <v>08</v>
      </c>
      <c r="Q291">
        <f t="shared" si="25"/>
        <v>-0.02</v>
      </c>
      <c r="R291">
        <f t="shared" si="25"/>
        <v>-0.93</v>
      </c>
      <c r="S291">
        <f t="shared" si="25"/>
        <v>-1.01</v>
      </c>
      <c r="T291">
        <f t="shared" si="21"/>
        <v>0.23</v>
      </c>
      <c r="U291">
        <f t="shared" si="21"/>
        <v>-0.77</v>
      </c>
      <c r="V291">
        <f t="shared" si="22"/>
        <v>0</v>
      </c>
    </row>
    <row r="292" spans="1:22" x14ac:dyDescent="0.25">
      <c r="A292" t="str">
        <f>Europe_5_Factors!A298</f>
        <v>201409   ,-3.79   ,-2.17   ,-0.44   ,-0.44    ,0.38    ,0.00</v>
      </c>
      <c r="G292" t="str" cm="1">
        <f t="array" ref="G292:M292">_xlfn.TEXTSPLIT(A292, ",")</f>
        <v xml:space="preserve">201409   </v>
      </c>
      <c r="H292" t="str">
        <v xml:space="preserve">-3.79   </v>
      </c>
      <c r="I292" t="str">
        <v xml:space="preserve">-2.17   </v>
      </c>
      <c r="J292" t="str">
        <v xml:space="preserve">-0.44   </v>
      </c>
      <c r="K292" t="str">
        <v xml:space="preserve">-0.44    </v>
      </c>
      <c r="L292" t="str">
        <v xml:space="preserve">0.38    </v>
      </c>
      <c r="M292" t="str">
        <v>0.00</v>
      </c>
      <c r="O292" t="str">
        <f t="shared" si="23"/>
        <v>2014</v>
      </c>
      <c r="P292" t="str">
        <f t="shared" si="24"/>
        <v>09</v>
      </c>
      <c r="Q292">
        <f t="shared" si="25"/>
        <v>-3.79</v>
      </c>
      <c r="R292">
        <f t="shared" si="25"/>
        <v>-2.17</v>
      </c>
      <c r="S292">
        <f t="shared" si="25"/>
        <v>-0.44</v>
      </c>
      <c r="T292">
        <f t="shared" si="21"/>
        <v>-0.44</v>
      </c>
      <c r="U292">
        <f t="shared" si="21"/>
        <v>0.38</v>
      </c>
      <c r="V292">
        <f t="shared" si="22"/>
        <v>0</v>
      </c>
    </row>
    <row r="293" spans="1:22" x14ac:dyDescent="0.25">
      <c r="A293" t="str">
        <f>Europe_5_Factors!A299</f>
        <v>201410   ,-2.70   ,-1.14   ,-3.09    ,2.33   ,-0.53    ,0.00</v>
      </c>
      <c r="G293" t="str" cm="1">
        <f t="array" ref="G293:M293">_xlfn.TEXTSPLIT(A293, ",")</f>
        <v xml:space="preserve">201410   </v>
      </c>
      <c r="H293" t="str">
        <v xml:space="preserve">-2.70   </v>
      </c>
      <c r="I293" t="str">
        <v xml:space="preserve">-1.14   </v>
      </c>
      <c r="J293" t="str">
        <v xml:space="preserve">-3.09    </v>
      </c>
      <c r="K293" t="str">
        <v xml:space="preserve">2.33   </v>
      </c>
      <c r="L293" t="str">
        <v xml:space="preserve">-0.53    </v>
      </c>
      <c r="M293" t="str">
        <v>0.00</v>
      </c>
      <c r="O293" t="str">
        <f t="shared" si="23"/>
        <v>2014</v>
      </c>
      <c r="P293" t="str">
        <f t="shared" si="24"/>
        <v>10</v>
      </c>
      <c r="Q293">
        <f t="shared" si="25"/>
        <v>-2.7</v>
      </c>
      <c r="R293">
        <f t="shared" si="25"/>
        <v>-1.1399999999999999</v>
      </c>
      <c r="S293">
        <f t="shared" si="25"/>
        <v>-3.09</v>
      </c>
      <c r="T293">
        <f t="shared" si="21"/>
        <v>2.33</v>
      </c>
      <c r="U293">
        <f t="shared" si="21"/>
        <v>-0.53</v>
      </c>
      <c r="V293">
        <f t="shared" si="22"/>
        <v>0</v>
      </c>
    </row>
    <row r="294" spans="1:22" x14ac:dyDescent="0.25">
      <c r="A294" t="str">
        <f>Europe_5_Factors!A300</f>
        <v>201411    ,2.12   ,-1.35   ,-1.82    ,0.67    ,0.24    ,0.00</v>
      </c>
      <c r="G294" t="str" cm="1">
        <f t="array" ref="G294:M294">_xlfn.TEXTSPLIT(A294, ",")</f>
        <v xml:space="preserve">201411    </v>
      </c>
      <c r="H294" t="str">
        <v xml:space="preserve">2.12   </v>
      </c>
      <c r="I294" t="str">
        <v xml:space="preserve">-1.35   </v>
      </c>
      <c r="J294" t="str">
        <v xml:space="preserve">-1.82    </v>
      </c>
      <c r="K294" t="str">
        <v xml:space="preserve">0.67    </v>
      </c>
      <c r="L294" t="str">
        <v xml:space="preserve">0.24    </v>
      </c>
      <c r="M294" t="str">
        <v>0.00</v>
      </c>
      <c r="O294" t="str">
        <f t="shared" si="23"/>
        <v>2014</v>
      </c>
      <c r="P294" t="str">
        <f t="shared" si="24"/>
        <v>11</v>
      </c>
      <c r="Q294">
        <f t="shared" si="25"/>
        <v>2.12</v>
      </c>
      <c r="R294">
        <f t="shared" si="25"/>
        <v>-1.35</v>
      </c>
      <c r="S294">
        <f t="shared" si="25"/>
        <v>-1.82</v>
      </c>
      <c r="T294">
        <f t="shared" si="21"/>
        <v>0.67</v>
      </c>
      <c r="U294">
        <f t="shared" si="21"/>
        <v>0.24</v>
      </c>
      <c r="V294">
        <f t="shared" si="22"/>
        <v>0</v>
      </c>
    </row>
    <row r="295" spans="1:22" x14ac:dyDescent="0.25">
      <c r="A295" t="str">
        <f>Europe_5_Factors!A301</f>
        <v>201412   ,-3.70    ,2.31   ,-2.35    ,1.57   ,-1.93    ,0.00</v>
      </c>
      <c r="G295" t="str" cm="1">
        <f t="array" ref="G295:M295">_xlfn.TEXTSPLIT(A295, ",")</f>
        <v xml:space="preserve">201412   </v>
      </c>
      <c r="H295" t="str">
        <v xml:space="preserve">-3.70    </v>
      </c>
      <c r="I295" t="str">
        <v xml:space="preserve">2.31   </v>
      </c>
      <c r="J295" t="str">
        <v xml:space="preserve">-2.35    </v>
      </c>
      <c r="K295" t="str">
        <v xml:space="preserve">1.57   </v>
      </c>
      <c r="L295" t="str">
        <v xml:space="preserve">-1.93    </v>
      </c>
      <c r="M295" t="str">
        <v>0.00</v>
      </c>
      <c r="O295" t="str">
        <f t="shared" si="23"/>
        <v>2014</v>
      </c>
      <c r="P295" t="str">
        <f t="shared" si="24"/>
        <v>12</v>
      </c>
      <c r="Q295">
        <f t="shared" si="25"/>
        <v>-3.7</v>
      </c>
      <c r="R295">
        <f t="shared" si="25"/>
        <v>2.31</v>
      </c>
      <c r="S295">
        <f t="shared" si="25"/>
        <v>-2.35</v>
      </c>
      <c r="T295">
        <f t="shared" si="21"/>
        <v>1.57</v>
      </c>
      <c r="U295">
        <f t="shared" si="21"/>
        <v>-1.93</v>
      </c>
      <c r="V295">
        <f t="shared" si="22"/>
        <v>0</v>
      </c>
    </row>
    <row r="296" spans="1:22" x14ac:dyDescent="0.25">
      <c r="A296" t="str">
        <f>Europe_5_Factors!A302</f>
        <v>201501   ,-0.31   ,-1.54   ,-3.52    ,2.84   ,-1.07    ,0.00</v>
      </c>
      <c r="G296" t="str" cm="1">
        <f t="array" ref="G296:M296">_xlfn.TEXTSPLIT(A296, ",")</f>
        <v xml:space="preserve">201501   </v>
      </c>
      <c r="H296" t="str">
        <v xml:space="preserve">-0.31   </v>
      </c>
      <c r="I296" t="str">
        <v xml:space="preserve">-1.54   </v>
      </c>
      <c r="J296" t="str">
        <v xml:space="preserve">-3.52    </v>
      </c>
      <c r="K296" t="str">
        <v xml:space="preserve">2.84   </v>
      </c>
      <c r="L296" t="str">
        <v xml:space="preserve">-1.07    </v>
      </c>
      <c r="M296" t="str">
        <v>0.00</v>
      </c>
      <c r="O296" t="str">
        <f t="shared" si="23"/>
        <v>2015</v>
      </c>
      <c r="P296" t="str">
        <f t="shared" si="24"/>
        <v>01</v>
      </c>
      <c r="Q296">
        <f t="shared" si="25"/>
        <v>-0.31</v>
      </c>
      <c r="R296">
        <f t="shared" si="25"/>
        <v>-1.54</v>
      </c>
      <c r="S296">
        <f t="shared" si="25"/>
        <v>-3.52</v>
      </c>
      <c r="T296">
        <f t="shared" si="21"/>
        <v>2.84</v>
      </c>
      <c r="U296">
        <f t="shared" si="21"/>
        <v>-1.07</v>
      </c>
      <c r="V296">
        <f t="shared" si="22"/>
        <v>0</v>
      </c>
    </row>
    <row r="297" spans="1:22" x14ac:dyDescent="0.25">
      <c r="A297" t="str">
        <f>Europe_5_Factors!A303</f>
        <v>201502    ,6.21    ,0.87    ,1.96   ,-1.97   ,-0.13    ,0.00</v>
      </c>
      <c r="G297" t="str" cm="1">
        <f t="array" ref="G297:M297">_xlfn.TEXTSPLIT(A297, ",")</f>
        <v xml:space="preserve">201502    </v>
      </c>
      <c r="H297" t="str">
        <v xml:space="preserve">6.21    </v>
      </c>
      <c r="I297" t="str">
        <v xml:space="preserve">0.87    </v>
      </c>
      <c r="J297" t="str">
        <v xml:space="preserve">1.96   </v>
      </c>
      <c r="K297" t="str">
        <v xml:space="preserve">-1.97   </v>
      </c>
      <c r="L297" t="str">
        <v xml:space="preserve">-0.13    </v>
      </c>
      <c r="M297" t="str">
        <v>0.00</v>
      </c>
      <c r="O297" t="str">
        <f t="shared" si="23"/>
        <v>2015</v>
      </c>
      <c r="P297" t="str">
        <f t="shared" si="24"/>
        <v>02</v>
      </c>
      <c r="Q297">
        <f t="shared" si="25"/>
        <v>6.21</v>
      </c>
      <c r="R297">
        <f t="shared" si="25"/>
        <v>0.87</v>
      </c>
      <c r="S297">
        <f t="shared" si="25"/>
        <v>1.96</v>
      </c>
      <c r="T297">
        <f t="shared" si="21"/>
        <v>-1.97</v>
      </c>
      <c r="U297">
        <f t="shared" si="21"/>
        <v>-0.13</v>
      </c>
      <c r="V297">
        <f t="shared" si="22"/>
        <v>0</v>
      </c>
    </row>
    <row r="298" spans="1:22" x14ac:dyDescent="0.25">
      <c r="A298" t="str">
        <f>Europe_5_Factors!A304</f>
        <v>201503   ,-2.28   ,-0.32   ,-0.35    ,0.01    ,0.79    ,0.00</v>
      </c>
      <c r="G298" t="str" cm="1">
        <f t="array" ref="G298:M298">_xlfn.TEXTSPLIT(A298, ",")</f>
        <v xml:space="preserve">201503   </v>
      </c>
      <c r="H298" t="str">
        <v xml:space="preserve">-2.28   </v>
      </c>
      <c r="I298" t="str">
        <v xml:space="preserve">-0.32   </v>
      </c>
      <c r="J298" t="str">
        <v xml:space="preserve">-0.35    </v>
      </c>
      <c r="K298" t="str">
        <v xml:space="preserve">0.01    </v>
      </c>
      <c r="L298" t="str">
        <v xml:space="preserve">0.79    </v>
      </c>
      <c r="M298" t="str">
        <v>0.00</v>
      </c>
      <c r="O298" t="str">
        <f t="shared" si="23"/>
        <v>2015</v>
      </c>
      <c r="P298" t="str">
        <f t="shared" si="24"/>
        <v>03</v>
      </c>
      <c r="Q298">
        <f t="shared" si="25"/>
        <v>-2.2799999999999998</v>
      </c>
      <c r="R298">
        <f t="shared" si="25"/>
        <v>-0.32</v>
      </c>
      <c r="S298">
        <f t="shared" si="25"/>
        <v>-0.35</v>
      </c>
      <c r="T298">
        <f t="shared" si="21"/>
        <v>0.01</v>
      </c>
      <c r="U298">
        <f t="shared" si="21"/>
        <v>0.79</v>
      </c>
      <c r="V298">
        <f t="shared" si="22"/>
        <v>0</v>
      </c>
    </row>
    <row r="299" spans="1:22" x14ac:dyDescent="0.25">
      <c r="A299" t="str">
        <f>Europe_5_Factors!A305</f>
        <v>201504    ,4.79    ,2.07    ,0.33    ,0.02   ,-0.41    ,0.00</v>
      </c>
      <c r="G299" t="str" cm="1">
        <f t="array" ref="G299:M299">_xlfn.TEXTSPLIT(A299, ",")</f>
        <v xml:space="preserve">201504    </v>
      </c>
      <c r="H299" t="str">
        <v xml:space="preserve">4.79    </v>
      </c>
      <c r="I299" t="str">
        <v xml:space="preserve">2.07    </v>
      </c>
      <c r="J299" t="str">
        <v xml:space="preserve">0.33    </v>
      </c>
      <c r="K299" t="str">
        <v xml:space="preserve">0.02   </v>
      </c>
      <c r="L299" t="str">
        <v xml:space="preserve">-0.41    </v>
      </c>
      <c r="M299" t="str">
        <v>0.00</v>
      </c>
      <c r="O299" t="str">
        <f t="shared" si="23"/>
        <v>2015</v>
      </c>
      <c r="P299" t="str">
        <f t="shared" si="24"/>
        <v>04</v>
      </c>
      <c r="Q299">
        <f t="shared" si="25"/>
        <v>4.79</v>
      </c>
      <c r="R299">
        <f t="shared" si="25"/>
        <v>2.0699999999999998</v>
      </c>
      <c r="S299">
        <f t="shared" si="25"/>
        <v>0.33</v>
      </c>
      <c r="T299">
        <f t="shared" si="21"/>
        <v>0.02</v>
      </c>
      <c r="U299">
        <f t="shared" si="21"/>
        <v>-0.41</v>
      </c>
      <c r="V299">
        <f t="shared" si="22"/>
        <v>0</v>
      </c>
    </row>
    <row r="300" spans="1:22" x14ac:dyDescent="0.25">
      <c r="A300" t="str">
        <f>Europe_5_Factors!A306</f>
        <v>201505   ,-0.15    ,1.51   ,-2.47    ,0.06   ,-0.66    ,0.00</v>
      </c>
      <c r="G300" t="str" cm="1">
        <f t="array" ref="G300:M300">_xlfn.TEXTSPLIT(A300, ",")</f>
        <v xml:space="preserve">201505   </v>
      </c>
      <c r="H300" t="str">
        <v xml:space="preserve">-0.15    </v>
      </c>
      <c r="I300" t="str">
        <v xml:space="preserve">1.51   </v>
      </c>
      <c r="J300" t="str">
        <v xml:space="preserve">-2.47    </v>
      </c>
      <c r="K300" t="str">
        <v xml:space="preserve">0.06   </v>
      </c>
      <c r="L300" t="str">
        <v xml:space="preserve">-0.66    </v>
      </c>
      <c r="M300" t="str">
        <v>0.00</v>
      </c>
      <c r="O300" t="str">
        <f t="shared" si="23"/>
        <v>2015</v>
      </c>
      <c r="P300" t="str">
        <f t="shared" si="24"/>
        <v>05</v>
      </c>
      <c r="Q300">
        <f t="shared" si="25"/>
        <v>-0.15</v>
      </c>
      <c r="R300">
        <f t="shared" si="25"/>
        <v>1.51</v>
      </c>
      <c r="S300">
        <f t="shared" si="25"/>
        <v>-2.4700000000000002</v>
      </c>
      <c r="T300">
        <f t="shared" si="21"/>
        <v>0.06</v>
      </c>
      <c r="U300">
        <f t="shared" si="21"/>
        <v>-0.66</v>
      </c>
      <c r="V300">
        <f t="shared" si="22"/>
        <v>0</v>
      </c>
    </row>
    <row r="301" spans="1:22" x14ac:dyDescent="0.25">
      <c r="A301" t="str">
        <f>Europe_5_Factors!A307</f>
        <v>201506   ,-2.84    ,1.95    ,0.15   ,-0.15   ,-0.22    ,0.00</v>
      </c>
      <c r="G301" t="str" cm="1">
        <f t="array" ref="G301:M301">_xlfn.TEXTSPLIT(A301, ",")</f>
        <v xml:space="preserve">201506   </v>
      </c>
      <c r="H301" t="str">
        <v xml:space="preserve">-2.84    </v>
      </c>
      <c r="I301" t="str">
        <v xml:space="preserve">1.95    </v>
      </c>
      <c r="J301" t="str">
        <v xml:space="preserve">0.15   </v>
      </c>
      <c r="K301" t="str">
        <v xml:space="preserve">-0.15   </v>
      </c>
      <c r="L301" t="str">
        <v xml:space="preserve">-0.22    </v>
      </c>
      <c r="M301" t="str">
        <v>0.00</v>
      </c>
      <c r="O301" t="str">
        <f t="shared" si="23"/>
        <v>2015</v>
      </c>
      <c r="P301" t="str">
        <f t="shared" si="24"/>
        <v>06</v>
      </c>
      <c r="Q301">
        <f t="shared" si="25"/>
        <v>-2.84</v>
      </c>
      <c r="R301">
        <f t="shared" si="25"/>
        <v>1.95</v>
      </c>
      <c r="S301">
        <f t="shared" si="25"/>
        <v>0.15</v>
      </c>
      <c r="T301">
        <f t="shared" si="21"/>
        <v>-0.15</v>
      </c>
      <c r="U301">
        <f t="shared" si="21"/>
        <v>-0.22</v>
      </c>
      <c r="V301">
        <f t="shared" si="22"/>
        <v>0</v>
      </c>
    </row>
    <row r="302" spans="1:22" x14ac:dyDescent="0.25">
      <c r="A302" t="str">
        <f>Europe_5_Factors!A308</f>
        <v>201507    ,2.39   ,-0.93   ,-2.65    ,0.94   ,-0.75    ,0.00</v>
      </c>
      <c r="G302" t="str" cm="1">
        <f t="array" ref="G302:M302">_xlfn.TEXTSPLIT(A302, ",")</f>
        <v xml:space="preserve">201507    </v>
      </c>
      <c r="H302" t="str">
        <v xml:space="preserve">2.39   </v>
      </c>
      <c r="I302" t="str">
        <v xml:space="preserve">-0.93   </v>
      </c>
      <c r="J302" t="str">
        <v xml:space="preserve">-2.65    </v>
      </c>
      <c r="K302" t="str">
        <v xml:space="preserve">0.94   </v>
      </c>
      <c r="L302" t="str">
        <v xml:space="preserve">-0.75    </v>
      </c>
      <c r="M302" t="str">
        <v>0.00</v>
      </c>
      <c r="O302" t="str">
        <f t="shared" si="23"/>
        <v>2015</v>
      </c>
      <c r="P302" t="str">
        <f t="shared" si="24"/>
        <v>07</v>
      </c>
      <c r="Q302">
        <f t="shared" si="25"/>
        <v>2.39</v>
      </c>
      <c r="R302">
        <f t="shared" si="25"/>
        <v>-0.93</v>
      </c>
      <c r="S302">
        <f t="shared" si="25"/>
        <v>-2.65</v>
      </c>
      <c r="T302">
        <f t="shared" si="21"/>
        <v>0.94</v>
      </c>
      <c r="U302">
        <f t="shared" si="21"/>
        <v>-0.75</v>
      </c>
      <c r="V302">
        <f t="shared" si="22"/>
        <v>0</v>
      </c>
    </row>
    <row r="303" spans="1:22" x14ac:dyDescent="0.25">
      <c r="A303" t="str">
        <f>Europe_5_Factors!A309</f>
        <v>201508   ,-6.02    ,3.63   ,-1.00    ,0.79   ,-0.90    ,0.00</v>
      </c>
      <c r="G303" t="str" cm="1">
        <f t="array" ref="G303:M303">_xlfn.TEXTSPLIT(A303, ",")</f>
        <v xml:space="preserve">201508   </v>
      </c>
      <c r="H303" t="str">
        <v xml:space="preserve">-6.02    </v>
      </c>
      <c r="I303" t="str">
        <v xml:space="preserve">3.63   </v>
      </c>
      <c r="J303" t="str">
        <v xml:space="preserve">-1.00    </v>
      </c>
      <c r="K303" t="str">
        <v xml:space="preserve">0.79   </v>
      </c>
      <c r="L303" t="str">
        <v xml:space="preserve">-0.90    </v>
      </c>
      <c r="M303" t="str">
        <v>0.00</v>
      </c>
      <c r="O303" t="str">
        <f t="shared" si="23"/>
        <v>2015</v>
      </c>
      <c r="P303" t="str">
        <f t="shared" si="24"/>
        <v>08</v>
      </c>
      <c r="Q303">
        <f t="shared" si="25"/>
        <v>-6.02</v>
      </c>
      <c r="R303">
        <f t="shared" si="25"/>
        <v>3.63</v>
      </c>
      <c r="S303">
        <f t="shared" si="25"/>
        <v>-1</v>
      </c>
      <c r="T303">
        <f t="shared" si="21"/>
        <v>0.79</v>
      </c>
      <c r="U303">
        <f t="shared" si="21"/>
        <v>-0.9</v>
      </c>
      <c r="V303">
        <f t="shared" si="22"/>
        <v>0</v>
      </c>
    </row>
    <row r="304" spans="1:22" x14ac:dyDescent="0.25">
      <c r="A304" t="str">
        <f>Europe_5_Factors!A310</f>
        <v>201509   ,-4.27    ,1.17   ,-3.63    ,2.70   ,-0.98    ,0.00</v>
      </c>
      <c r="G304" t="str" cm="1">
        <f t="array" ref="G304:M304">_xlfn.TEXTSPLIT(A304, ",")</f>
        <v xml:space="preserve">201509   </v>
      </c>
      <c r="H304" t="str">
        <v xml:space="preserve">-4.27    </v>
      </c>
      <c r="I304" t="str">
        <v xml:space="preserve">1.17   </v>
      </c>
      <c r="J304" t="str">
        <v xml:space="preserve">-3.63    </v>
      </c>
      <c r="K304" t="str">
        <v xml:space="preserve">2.70   </v>
      </c>
      <c r="L304" t="str">
        <v xml:space="preserve">-0.98    </v>
      </c>
      <c r="M304" t="str">
        <v>0.00</v>
      </c>
      <c r="O304" t="str">
        <f t="shared" si="23"/>
        <v>2015</v>
      </c>
      <c r="P304" t="str">
        <f t="shared" si="24"/>
        <v>09</v>
      </c>
      <c r="Q304">
        <f t="shared" si="25"/>
        <v>-4.2699999999999996</v>
      </c>
      <c r="R304">
        <f t="shared" si="25"/>
        <v>1.17</v>
      </c>
      <c r="S304">
        <f t="shared" si="25"/>
        <v>-3.63</v>
      </c>
      <c r="T304">
        <f t="shared" si="21"/>
        <v>2.7</v>
      </c>
      <c r="U304">
        <f t="shared" si="21"/>
        <v>-0.98</v>
      </c>
      <c r="V304">
        <f t="shared" si="22"/>
        <v>0</v>
      </c>
    </row>
    <row r="305" spans="1:22" x14ac:dyDescent="0.25">
      <c r="A305" t="str">
        <f>Europe_5_Factors!A311</f>
        <v>201510    ,6.19   ,-2.94   ,-0.77    ,1.98   ,-0.06    ,0.00</v>
      </c>
      <c r="G305" t="str" cm="1">
        <f t="array" ref="G305:M305">_xlfn.TEXTSPLIT(A305, ",")</f>
        <v xml:space="preserve">201510    </v>
      </c>
      <c r="H305" t="str">
        <v xml:space="preserve">6.19   </v>
      </c>
      <c r="I305" t="str">
        <v xml:space="preserve">-2.94   </v>
      </c>
      <c r="J305" t="str">
        <v xml:space="preserve">-0.77    </v>
      </c>
      <c r="K305" t="str">
        <v xml:space="preserve">1.98   </v>
      </c>
      <c r="L305" t="str">
        <v xml:space="preserve">-0.06    </v>
      </c>
      <c r="M305" t="str">
        <v>0.00</v>
      </c>
      <c r="O305" t="str">
        <f t="shared" si="23"/>
        <v>2015</v>
      </c>
      <c r="P305" t="str">
        <f t="shared" si="24"/>
        <v>10</v>
      </c>
      <c r="Q305">
        <f t="shared" si="25"/>
        <v>6.19</v>
      </c>
      <c r="R305">
        <f t="shared" si="25"/>
        <v>-2.94</v>
      </c>
      <c r="S305">
        <f t="shared" si="25"/>
        <v>-0.77</v>
      </c>
      <c r="T305">
        <f t="shared" si="21"/>
        <v>1.98</v>
      </c>
      <c r="U305">
        <f t="shared" si="21"/>
        <v>-0.06</v>
      </c>
      <c r="V305">
        <f t="shared" si="22"/>
        <v>0</v>
      </c>
    </row>
    <row r="306" spans="1:22" x14ac:dyDescent="0.25">
      <c r="A306" t="str">
        <f>Europe_5_Factors!A312</f>
        <v>201511   ,-1.49    ,0.31   ,-2.80    ,3.03   ,-2.12    ,0.00</v>
      </c>
      <c r="G306" t="str" cm="1">
        <f t="array" ref="G306:M306">_xlfn.TEXTSPLIT(A306, ",")</f>
        <v xml:space="preserve">201511   </v>
      </c>
      <c r="H306" t="str">
        <v xml:space="preserve">-1.49    </v>
      </c>
      <c r="I306" t="str">
        <v xml:space="preserve">0.31   </v>
      </c>
      <c r="J306" t="str">
        <v xml:space="preserve">-2.80    </v>
      </c>
      <c r="K306" t="str">
        <v xml:space="preserve">3.03   </v>
      </c>
      <c r="L306" t="str">
        <v xml:space="preserve">-2.12    </v>
      </c>
      <c r="M306" t="str">
        <v>0.00</v>
      </c>
      <c r="O306" t="str">
        <f t="shared" si="23"/>
        <v>2015</v>
      </c>
      <c r="P306" t="str">
        <f t="shared" si="24"/>
        <v>11</v>
      </c>
      <c r="Q306">
        <f t="shared" si="25"/>
        <v>-1.49</v>
      </c>
      <c r="R306">
        <f t="shared" si="25"/>
        <v>0.31</v>
      </c>
      <c r="S306">
        <f t="shared" si="25"/>
        <v>-2.8</v>
      </c>
      <c r="T306">
        <f t="shared" si="21"/>
        <v>3.03</v>
      </c>
      <c r="U306">
        <f t="shared" si="21"/>
        <v>-2.12</v>
      </c>
      <c r="V306">
        <f t="shared" si="22"/>
        <v>0</v>
      </c>
    </row>
    <row r="307" spans="1:22" x14ac:dyDescent="0.25">
      <c r="A307" t="str">
        <f>Europe_5_Factors!A313</f>
        <v>201512   ,-1.86    ,3.74   ,-1.25    ,0.67   ,-1.65    ,0.01</v>
      </c>
      <c r="G307" t="str" cm="1">
        <f t="array" ref="G307:M307">_xlfn.TEXTSPLIT(A307, ",")</f>
        <v xml:space="preserve">201512   </v>
      </c>
      <c r="H307" t="str">
        <v xml:space="preserve">-1.86    </v>
      </c>
      <c r="I307" t="str">
        <v xml:space="preserve">3.74   </v>
      </c>
      <c r="J307" t="str">
        <v xml:space="preserve">-1.25    </v>
      </c>
      <c r="K307" t="str">
        <v xml:space="preserve">0.67   </v>
      </c>
      <c r="L307" t="str">
        <v xml:space="preserve">-1.65    </v>
      </c>
      <c r="M307" t="str">
        <v>0.01</v>
      </c>
      <c r="O307" t="str">
        <f t="shared" si="23"/>
        <v>2015</v>
      </c>
      <c r="P307" t="str">
        <f t="shared" si="24"/>
        <v>12</v>
      </c>
      <c r="Q307">
        <f t="shared" si="25"/>
        <v>-1.86</v>
      </c>
      <c r="R307">
        <f t="shared" si="25"/>
        <v>3.74</v>
      </c>
      <c r="S307">
        <f t="shared" si="25"/>
        <v>-1.25</v>
      </c>
      <c r="T307">
        <f t="shared" si="21"/>
        <v>0.67</v>
      </c>
      <c r="U307">
        <f t="shared" si="21"/>
        <v>-1.65</v>
      </c>
      <c r="V307">
        <f t="shared" si="22"/>
        <v>0.01</v>
      </c>
    </row>
    <row r="308" spans="1:22" x14ac:dyDescent="0.25">
      <c r="A308" t="str">
        <f>Europe_5_Factors!A314</f>
        <v>201601   ,-6.43   ,-0.62   ,-1.49    ,2.47    ,2.28    ,0.01</v>
      </c>
      <c r="G308" t="str" cm="1">
        <f t="array" ref="G308:M308">_xlfn.TEXTSPLIT(A308, ",")</f>
        <v xml:space="preserve">201601   </v>
      </c>
      <c r="H308" t="str">
        <v xml:space="preserve">-6.43   </v>
      </c>
      <c r="I308" t="str">
        <v xml:space="preserve">-0.62   </v>
      </c>
      <c r="J308" t="str">
        <v xml:space="preserve">-1.49    </v>
      </c>
      <c r="K308" t="str">
        <v xml:space="preserve">2.47    </v>
      </c>
      <c r="L308" t="str">
        <v xml:space="preserve">2.28    </v>
      </c>
      <c r="M308" t="str">
        <v>0.01</v>
      </c>
      <c r="O308" t="str">
        <f t="shared" si="23"/>
        <v>2016</v>
      </c>
      <c r="P308" t="str">
        <f t="shared" si="24"/>
        <v>01</v>
      </c>
      <c r="Q308">
        <f t="shared" si="25"/>
        <v>-6.43</v>
      </c>
      <c r="R308">
        <f t="shared" si="25"/>
        <v>-0.62</v>
      </c>
      <c r="S308">
        <f t="shared" si="25"/>
        <v>-1.49</v>
      </c>
      <c r="T308">
        <f t="shared" si="21"/>
        <v>2.4700000000000002</v>
      </c>
      <c r="U308">
        <f t="shared" si="21"/>
        <v>2.2799999999999998</v>
      </c>
      <c r="V308">
        <f t="shared" si="22"/>
        <v>0.01</v>
      </c>
    </row>
    <row r="309" spans="1:22" x14ac:dyDescent="0.25">
      <c r="A309" t="str">
        <f>Europe_5_Factors!A315</f>
        <v>201602   ,-1.71    ,1.47    ,0.37    ,0.65    ,0.88    ,0.02</v>
      </c>
      <c r="G309" t="str" cm="1">
        <f t="array" ref="G309:M309">_xlfn.TEXTSPLIT(A309, ",")</f>
        <v xml:space="preserve">201602   </v>
      </c>
      <c r="H309" t="str">
        <v xml:space="preserve">-1.71    </v>
      </c>
      <c r="I309" t="str">
        <v xml:space="preserve">1.47    </v>
      </c>
      <c r="J309" t="str">
        <v xml:space="preserve">0.37    </v>
      </c>
      <c r="K309" t="str">
        <v xml:space="preserve">0.65    </v>
      </c>
      <c r="L309" t="str">
        <v xml:space="preserve">0.88    </v>
      </c>
      <c r="M309" t="str">
        <v>0.02</v>
      </c>
      <c r="O309" t="str">
        <f t="shared" si="23"/>
        <v>2016</v>
      </c>
      <c r="P309" t="str">
        <f t="shared" si="24"/>
        <v>02</v>
      </c>
      <c r="Q309">
        <f t="shared" si="25"/>
        <v>-1.71</v>
      </c>
      <c r="R309">
        <f t="shared" si="25"/>
        <v>1.47</v>
      </c>
      <c r="S309">
        <f t="shared" si="25"/>
        <v>0.37</v>
      </c>
      <c r="T309">
        <f t="shared" si="21"/>
        <v>0.65</v>
      </c>
      <c r="U309">
        <f t="shared" si="21"/>
        <v>0.88</v>
      </c>
      <c r="V309">
        <f t="shared" si="22"/>
        <v>0.02</v>
      </c>
    </row>
    <row r="310" spans="1:22" x14ac:dyDescent="0.25">
      <c r="A310" t="str">
        <f>Europe_5_Factors!A316</f>
        <v>201603    ,6.70    ,1.79    ,1.19    ,0.74   ,-1.12    ,0.02</v>
      </c>
      <c r="G310" t="str" cm="1">
        <f t="array" ref="G310:M310">_xlfn.TEXTSPLIT(A310, ",")</f>
        <v xml:space="preserve">201603    </v>
      </c>
      <c r="H310" t="str">
        <v xml:space="preserve">6.70    </v>
      </c>
      <c r="I310" t="str">
        <v xml:space="preserve">1.79    </v>
      </c>
      <c r="J310" t="str">
        <v xml:space="preserve">1.19    </v>
      </c>
      <c r="K310" t="str">
        <v xml:space="preserve">0.74   </v>
      </c>
      <c r="L310" t="str">
        <v xml:space="preserve">-1.12    </v>
      </c>
      <c r="M310" t="str">
        <v>0.02</v>
      </c>
      <c r="O310" t="str">
        <f t="shared" si="23"/>
        <v>2016</v>
      </c>
      <c r="P310" t="str">
        <f t="shared" si="24"/>
        <v>03</v>
      </c>
      <c r="Q310">
        <f t="shared" si="25"/>
        <v>6.7</v>
      </c>
      <c r="R310">
        <f t="shared" si="25"/>
        <v>1.79</v>
      </c>
      <c r="S310">
        <f t="shared" si="25"/>
        <v>1.19</v>
      </c>
      <c r="T310">
        <f t="shared" si="21"/>
        <v>0.74</v>
      </c>
      <c r="U310">
        <f t="shared" si="21"/>
        <v>-1.1200000000000001</v>
      </c>
      <c r="V310">
        <f t="shared" si="22"/>
        <v>0.02</v>
      </c>
    </row>
    <row r="311" spans="1:22" x14ac:dyDescent="0.25">
      <c r="A311" t="str">
        <f>Europe_5_Factors!A317</f>
        <v>201604    ,2.38   ,-0.56    ,3.35   ,-1.88    ,0.90    ,0.01</v>
      </c>
      <c r="G311" t="str" cm="1">
        <f t="array" ref="G311:M311">_xlfn.TEXTSPLIT(A311, ",")</f>
        <v xml:space="preserve">201604    </v>
      </c>
      <c r="H311" t="str">
        <v xml:space="preserve">2.38   </v>
      </c>
      <c r="I311" t="str">
        <v xml:space="preserve">-0.56    </v>
      </c>
      <c r="J311" t="str">
        <v xml:space="preserve">3.35   </v>
      </c>
      <c r="K311" t="str">
        <v xml:space="preserve">-1.88    </v>
      </c>
      <c r="L311" t="str">
        <v xml:space="preserve">0.90    </v>
      </c>
      <c r="M311" t="str">
        <v>0.01</v>
      </c>
      <c r="O311" t="str">
        <f t="shared" si="23"/>
        <v>2016</v>
      </c>
      <c r="P311" t="str">
        <f t="shared" si="24"/>
        <v>04</v>
      </c>
      <c r="Q311">
        <f t="shared" si="25"/>
        <v>2.38</v>
      </c>
      <c r="R311">
        <f t="shared" si="25"/>
        <v>-0.56000000000000005</v>
      </c>
      <c r="S311">
        <f t="shared" si="25"/>
        <v>3.35</v>
      </c>
      <c r="T311">
        <f t="shared" si="21"/>
        <v>-1.88</v>
      </c>
      <c r="U311">
        <f t="shared" si="21"/>
        <v>0.9</v>
      </c>
      <c r="V311">
        <f t="shared" si="22"/>
        <v>0.01</v>
      </c>
    </row>
    <row r="312" spans="1:22" x14ac:dyDescent="0.25">
      <c r="A312" t="str">
        <f>Europe_5_Factors!A318</f>
        <v>201605   ,-0.38    ,1.41   ,-2.87    ,1.76   ,-0.48    ,0.01</v>
      </c>
      <c r="G312" t="str" cm="1">
        <f t="array" ref="G312:M312">_xlfn.TEXTSPLIT(A312, ",")</f>
        <v xml:space="preserve">201605   </v>
      </c>
      <c r="H312" t="str">
        <v xml:space="preserve">-0.38    </v>
      </c>
      <c r="I312" t="str">
        <v xml:space="preserve">1.41   </v>
      </c>
      <c r="J312" t="str">
        <v xml:space="preserve">-2.87    </v>
      </c>
      <c r="K312" t="str">
        <v xml:space="preserve">1.76   </v>
      </c>
      <c r="L312" t="str">
        <v xml:space="preserve">-0.48    </v>
      </c>
      <c r="M312" t="str">
        <v>0.01</v>
      </c>
      <c r="O312" t="str">
        <f t="shared" si="23"/>
        <v>2016</v>
      </c>
      <c r="P312" t="str">
        <f t="shared" si="24"/>
        <v>05</v>
      </c>
      <c r="Q312">
        <f t="shared" si="25"/>
        <v>-0.38</v>
      </c>
      <c r="R312">
        <f t="shared" si="25"/>
        <v>1.41</v>
      </c>
      <c r="S312">
        <f t="shared" si="25"/>
        <v>-2.87</v>
      </c>
      <c r="T312">
        <f t="shared" si="21"/>
        <v>1.76</v>
      </c>
      <c r="U312">
        <f t="shared" si="21"/>
        <v>-0.48</v>
      </c>
      <c r="V312">
        <f t="shared" si="22"/>
        <v>0.01</v>
      </c>
    </row>
    <row r="313" spans="1:22" x14ac:dyDescent="0.25">
      <c r="A313" t="str">
        <f>Europe_5_Factors!A319</f>
        <v>201606   ,-5.01   ,-2.24   ,-1.64    ,3.25    ,2.82    ,0.02</v>
      </c>
      <c r="G313" t="str" cm="1">
        <f t="array" ref="G313:M313">_xlfn.TEXTSPLIT(A313, ",")</f>
        <v xml:space="preserve">201606   </v>
      </c>
      <c r="H313" t="str">
        <v xml:space="preserve">-5.01   </v>
      </c>
      <c r="I313" t="str">
        <v xml:space="preserve">-2.24   </v>
      </c>
      <c r="J313" t="str">
        <v xml:space="preserve">-1.64    </v>
      </c>
      <c r="K313" t="str">
        <v xml:space="preserve">3.25    </v>
      </c>
      <c r="L313" t="str">
        <v xml:space="preserve">2.82    </v>
      </c>
      <c r="M313" t="str">
        <v>0.02</v>
      </c>
      <c r="O313" t="str">
        <f t="shared" si="23"/>
        <v>2016</v>
      </c>
      <c r="P313" t="str">
        <f t="shared" si="24"/>
        <v>06</v>
      </c>
      <c r="Q313">
        <f t="shared" si="25"/>
        <v>-5.01</v>
      </c>
      <c r="R313">
        <f t="shared" si="25"/>
        <v>-2.2400000000000002</v>
      </c>
      <c r="S313">
        <f t="shared" si="25"/>
        <v>-1.64</v>
      </c>
      <c r="T313">
        <f t="shared" si="21"/>
        <v>3.25</v>
      </c>
      <c r="U313">
        <f t="shared" si="21"/>
        <v>2.82</v>
      </c>
      <c r="V313">
        <f t="shared" si="22"/>
        <v>0.02</v>
      </c>
    </row>
    <row r="314" spans="1:22" x14ac:dyDescent="0.25">
      <c r="A314" t="str">
        <f>Europe_5_Factors!A320</f>
        <v>201607    ,4.44    ,1.51    ,0.21    ,0.07   ,-0.86    ,0.02</v>
      </c>
      <c r="G314" t="str" cm="1">
        <f t="array" ref="G314:M314">_xlfn.TEXTSPLIT(A314, ",")</f>
        <v xml:space="preserve">201607    </v>
      </c>
      <c r="H314" t="str">
        <v xml:space="preserve">4.44    </v>
      </c>
      <c r="I314" t="str">
        <v xml:space="preserve">1.51    </v>
      </c>
      <c r="J314" t="str">
        <v xml:space="preserve">0.21    </v>
      </c>
      <c r="K314" t="str">
        <v xml:space="preserve">0.07   </v>
      </c>
      <c r="L314" t="str">
        <v xml:space="preserve">-0.86    </v>
      </c>
      <c r="M314" t="str">
        <v>0.02</v>
      </c>
      <c r="O314" t="str">
        <f t="shared" si="23"/>
        <v>2016</v>
      </c>
      <c r="P314" t="str">
        <f t="shared" si="24"/>
        <v>07</v>
      </c>
      <c r="Q314">
        <f t="shared" si="25"/>
        <v>4.4400000000000004</v>
      </c>
      <c r="R314">
        <f t="shared" si="25"/>
        <v>1.51</v>
      </c>
      <c r="S314">
        <f t="shared" si="25"/>
        <v>0.21</v>
      </c>
      <c r="T314">
        <f t="shared" si="21"/>
        <v>7.0000000000000007E-2</v>
      </c>
      <c r="U314">
        <f t="shared" si="21"/>
        <v>-0.86</v>
      </c>
      <c r="V314">
        <f t="shared" si="22"/>
        <v>0.02</v>
      </c>
    </row>
    <row r="315" spans="1:22" x14ac:dyDescent="0.25">
      <c r="A315" t="str">
        <f>Europe_5_Factors!A321</f>
        <v>201608    ,0.78    ,1.70    ,1.93   ,-1.92   ,-0.01    ,0.02</v>
      </c>
      <c r="G315" t="str" cm="1">
        <f t="array" ref="G315:M315">_xlfn.TEXTSPLIT(A315, ",")</f>
        <v xml:space="preserve">201608    </v>
      </c>
      <c r="H315" t="str">
        <v xml:space="preserve">0.78    </v>
      </c>
      <c r="I315" t="str">
        <v xml:space="preserve">1.70    </v>
      </c>
      <c r="J315" t="str">
        <v xml:space="preserve">1.93   </v>
      </c>
      <c r="K315" t="str">
        <v xml:space="preserve">-1.92   </v>
      </c>
      <c r="L315" t="str">
        <v xml:space="preserve">-0.01    </v>
      </c>
      <c r="M315" t="str">
        <v>0.02</v>
      </c>
      <c r="O315" t="str">
        <f t="shared" si="23"/>
        <v>2016</v>
      </c>
      <c r="P315" t="str">
        <f t="shared" si="24"/>
        <v>08</v>
      </c>
      <c r="Q315">
        <f t="shared" si="25"/>
        <v>0.78</v>
      </c>
      <c r="R315">
        <f t="shared" si="25"/>
        <v>1.7</v>
      </c>
      <c r="S315">
        <f t="shared" si="25"/>
        <v>1.93</v>
      </c>
      <c r="T315">
        <f t="shared" si="21"/>
        <v>-1.92</v>
      </c>
      <c r="U315">
        <f t="shared" si="21"/>
        <v>-0.01</v>
      </c>
      <c r="V315">
        <f t="shared" si="22"/>
        <v>0.02</v>
      </c>
    </row>
    <row r="316" spans="1:22" x14ac:dyDescent="0.25">
      <c r="A316" t="str">
        <f>Europe_5_Factors!A322</f>
        <v>201609    ,0.95    ,0.97   ,-0.15    ,0.32    ,0.03    ,0.02</v>
      </c>
      <c r="G316" t="str" cm="1">
        <f t="array" ref="G316:M316">_xlfn.TEXTSPLIT(A316, ",")</f>
        <v xml:space="preserve">201609    </v>
      </c>
      <c r="H316" t="str">
        <v xml:space="preserve">0.95    </v>
      </c>
      <c r="I316" t="str">
        <v xml:space="preserve">0.97   </v>
      </c>
      <c r="J316" t="str">
        <v xml:space="preserve">-0.15    </v>
      </c>
      <c r="K316" t="str">
        <v xml:space="preserve">0.32    </v>
      </c>
      <c r="L316" t="str">
        <v xml:space="preserve">0.03    </v>
      </c>
      <c r="M316" t="str">
        <v>0.02</v>
      </c>
      <c r="O316" t="str">
        <f t="shared" si="23"/>
        <v>2016</v>
      </c>
      <c r="P316" t="str">
        <f t="shared" si="24"/>
        <v>09</v>
      </c>
      <c r="Q316">
        <f t="shared" si="25"/>
        <v>0.95</v>
      </c>
      <c r="R316">
        <f t="shared" si="25"/>
        <v>0.97</v>
      </c>
      <c r="S316">
        <f t="shared" si="25"/>
        <v>-0.15</v>
      </c>
      <c r="T316">
        <f t="shared" si="21"/>
        <v>0.32</v>
      </c>
      <c r="U316">
        <f t="shared" si="21"/>
        <v>0.03</v>
      </c>
      <c r="V316">
        <f t="shared" si="22"/>
        <v>0.02</v>
      </c>
    </row>
    <row r="317" spans="1:22" x14ac:dyDescent="0.25">
      <c r="A317" t="str">
        <f>Europe_5_Factors!A323</f>
        <v>201610   ,-3.08   ,-0.50    ,6.36   ,-3.85    ,2.96    ,0.02</v>
      </c>
      <c r="G317" t="str" cm="1">
        <f t="array" ref="G317:M317">_xlfn.TEXTSPLIT(A317, ",")</f>
        <v xml:space="preserve">201610   </v>
      </c>
      <c r="H317" t="str">
        <v xml:space="preserve">-3.08   </v>
      </c>
      <c r="I317" t="str">
        <v xml:space="preserve">-0.50    </v>
      </c>
      <c r="J317" t="str">
        <v xml:space="preserve">6.36   </v>
      </c>
      <c r="K317" t="str">
        <v xml:space="preserve">-3.85    </v>
      </c>
      <c r="L317" t="str">
        <v xml:space="preserve">2.96    </v>
      </c>
      <c r="M317" t="str">
        <v>0.02</v>
      </c>
      <c r="O317" t="str">
        <f t="shared" si="23"/>
        <v>2016</v>
      </c>
      <c r="P317" t="str">
        <f t="shared" si="24"/>
        <v>10</v>
      </c>
      <c r="Q317">
        <f t="shared" si="25"/>
        <v>-3.08</v>
      </c>
      <c r="R317">
        <f t="shared" si="25"/>
        <v>-0.5</v>
      </c>
      <c r="S317">
        <f t="shared" si="25"/>
        <v>6.36</v>
      </c>
      <c r="T317">
        <f t="shared" si="21"/>
        <v>-3.85</v>
      </c>
      <c r="U317">
        <f t="shared" si="21"/>
        <v>2.96</v>
      </c>
      <c r="V317">
        <f t="shared" si="22"/>
        <v>0.02</v>
      </c>
    </row>
    <row r="318" spans="1:22" x14ac:dyDescent="0.25">
      <c r="A318" t="str">
        <f>Europe_5_Factors!A324</f>
        <v>201611   ,-2.50    ,1.00    ,1.92   ,-1.54    ,1.87    ,0.01</v>
      </c>
      <c r="G318" t="str" cm="1">
        <f t="array" ref="G318:M318">_xlfn.TEXTSPLIT(A318, ",")</f>
        <v xml:space="preserve">201611   </v>
      </c>
      <c r="H318" t="str">
        <v xml:space="preserve">-2.50    </v>
      </c>
      <c r="I318" t="str">
        <v xml:space="preserve">1.00    </v>
      </c>
      <c r="J318" t="str">
        <v xml:space="preserve">1.92   </v>
      </c>
      <c r="K318" t="str">
        <v xml:space="preserve">-1.54    </v>
      </c>
      <c r="L318" t="str">
        <v xml:space="preserve">1.87    </v>
      </c>
      <c r="M318" t="str">
        <v>0.01</v>
      </c>
      <c r="O318" t="str">
        <f t="shared" si="23"/>
        <v>2016</v>
      </c>
      <c r="P318" t="str">
        <f t="shared" si="24"/>
        <v>11</v>
      </c>
      <c r="Q318">
        <f t="shared" si="25"/>
        <v>-2.5</v>
      </c>
      <c r="R318">
        <f t="shared" si="25"/>
        <v>1</v>
      </c>
      <c r="S318">
        <f t="shared" si="25"/>
        <v>1.92</v>
      </c>
      <c r="T318">
        <f t="shared" si="21"/>
        <v>-1.54</v>
      </c>
      <c r="U318">
        <f t="shared" si="21"/>
        <v>1.87</v>
      </c>
      <c r="V318">
        <f t="shared" si="22"/>
        <v>0.01</v>
      </c>
    </row>
    <row r="319" spans="1:22" x14ac:dyDescent="0.25">
      <c r="A319" t="str">
        <f>Europe_5_Factors!A325</f>
        <v>201612    ,4.72   ,-0.82    ,1.99   ,-0.90    ,1.05    ,0.03</v>
      </c>
      <c r="G319" t="str" cm="1">
        <f t="array" ref="G319:M319">_xlfn.TEXTSPLIT(A319, ",")</f>
        <v xml:space="preserve">201612    </v>
      </c>
      <c r="H319" t="str">
        <v xml:space="preserve">4.72   </v>
      </c>
      <c r="I319" t="str">
        <v xml:space="preserve">-0.82    </v>
      </c>
      <c r="J319" t="str">
        <v xml:space="preserve">1.99   </v>
      </c>
      <c r="K319" t="str">
        <v xml:space="preserve">-0.90    </v>
      </c>
      <c r="L319" t="str">
        <v xml:space="preserve">1.05    </v>
      </c>
      <c r="M319" t="str">
        <v>0.03</v>
      </c>
      <c r="O319" t="str">
        <f t="shared" si="23"/>
        <v>2016</v>
      </c>
      <c r="P319" t="str">
        <f t="shared" si="24"/>
        <v>12</v>
      </c>
      <c r="Q319">
        <f t="shared" si="25"/>
        <v>4.72</v>
      </c>
      <c r="R319">
        <f t="shared" si="25"/>
        <v>-0.82</v>
      </c>
      <c r="S319">
        <f t="shared" si="25"/>
        <v>1.99</v>
      </c>
      <c r="T319">
        <f t="shared" si="21"/>
        <v>-0.9</v>
      </c>
      <c r="U319">
        <f t="shared" si="21"/>
        <v>1.05</v>
      </c>
      <c r="V319">
        <f t="shared" si="22"/>
        <v>0.03</v>
      </c>
    </row>
    <row r="320" spans="1:22" x14ac:dyDescent="0.25">
      <c r="A320" t="str">
        <f>Europe_5_Factors!A326</f>
        <v>201701    ,2.84    ,2.12    ,0.47   ,-0.24    ,0.18    ,0.04</v>
      </c>
      <c r="G320" t="str" cm="1">
        <f t="array" ref="G320:M320">_xlfn.TEXTSPLIT(A320, ",")</f>
        <v xml:space="preserve">201701    </v>
      </c>
      <c r="H320" t="str">
        <v xml:space="preserve">2.84    </v>
      </c>
      <c r="I320" t="str">
        <v xml:space="preserve">2.12    </v>
      </c>
      <c r="J320" t="str">
        <v xml:space="preserve">0.47   </v>
      </c>
      <c r="K320" t="str">
        <v xml:space="preserve">-0.24    </v>
      </c>
      <c r="L320" t="str">
        <v xml:space="preserve">0.18    </v>
      </c>
      <c r="M320" t="str">
        <v>0.04</v>
      </c>
      <c r="O320" t="str">
        <f t="shared" si="23"/>
        <v>2017</v>
      </c>
      <c r="P320" t="str">
        <f t="shared" si="24"/>
        <v>01</v>
      </c>
      <c r="Q320">
        <f t="shared" si="25"/>
        <v>2.84</v>
      </c>
      <c r="R320">
        <f t="shared" si="25"/>
        <v>2.12</v>
      </c>
      <c r="S320">
        <f t="shared" si="25"/>
        <v>0.47</v>
      </c>
      <c r="T320">
        <f t="shared" si="21"/>
        <v>-0.24</v>
      </c>
      <c r="U320">
        <f t="shared" si="21"/>
        <v>0.18</v>
      </c>
      <c r="V320">
        <f t="shared" si="22"/>
        <v>0.04</v>
      </c>
    </row>
    <row r="321" spans="1:22" x14ac:dyDescent="0.25">
      <c r="A321" t="str">
        <f>Europe_5_Factors!A327</f>
        <v>201702    ,0.68    ,0.03   ,-2.60    ,2.73   ,-1.32    ,0.04</v>
      </c>
      <c r="G321" t="str" cm="1">
        <f t="array" ref="G321:M321">_xlfn.TEXTSPLIT(A321, ",")</f>
        <v xml:space="preserve">201702    </v>
      </c>
      <c r="H321" t="str">
        <v xml:space="preserve">0.68    </v>
      </c>
      <c r="I321" t="str">
        <v xml:space="preserve">0.03   </v>
      </c>
      <c r="J321" t="str">
        <v xml:space="preserve">-2.60    </v>
      </c>
      <c r="K321" t="str">
        <v xml:space="preserve">2.73   </v>
      </c>
      <c r="L321" t="str">
        <v xml:space="preserve">-1.32    </v>
      </c>
      <c r="M321" t="str">
        <v>0.04</v>
      </c>
      <c r="O321" t="str">
        <f t="shared" si="23"/>
        <v>2017</v>
      </c>
      <c r="P321" t="str">
        <f t="shared" si="24"/>
        <v>02</v>
      </c>
      <c r="Q321">
        <f t="shared" si="25"/>
        <v>0.68</v>
      </c>
      <c r="R321">
        <f t="shared" si="25"/>
        <v>0.03</v>
      </c>
      <c r="S321">
        <f t="shared" si="25"/>
        <v>-2.6</v>
      </c>
      <c r="T321">
        <f t="shared" si="21"/>
        <v>2.73</v>
      </c>
      <c r="U321">
        <f t="shared" si="21"/>
        <v>-1.32</v>
      </c>
      <c r="V321">
        <f t="shared" si="22"/>
        <v>0.04</v>
      </c>
    </row>
    <row r="322" spans="1:22" x14ac:dyDescent="0.25">
      <c r="A322" t="str">
        <f>Europe_5_Factors!A328</f>
        <v>201703    ,4.27   ,-1.28    ,0.50    ,0.12   ,-0.28    ,0.03</v>
      </c>
      <c r="G322" t="str" cm="1">
        <f t="array" ref="G322:M322">_xlfn.TEXTSPLIT(A322, ",")</f>
        <v xml:space="preserve">201703    </v>
      </c>
      <c r="H322" t="str">
        <v xml:space="preserve">4.27   </v>
      </c>
      <c r="I322" t="str">
        <v xml:space="preserve">-1.28    </v>
      </c>
      <c r="J322" t="str">
        <v xml:space="preserve">0.50    </v>
      </c>
      <c r="K322" t="str">
        <v xml:space="preserve">0.12   </v>
      </c>
      <c r="L322" t="str">
        <v xml:space="preserve">-0.28    </v>
      </c>
      <c r="M322" t="str">
        <v>0.03</v>
      </c>
      <c r="O322" t="str">
        <f t="shared" si="23"/>
        <v>2017</v>
      </c>
      <c r="P322" t="str">
        <f t="shared" si="24"/>
        <v>03</v>
      </c>
      <c r="Q322">
        <f t="shared" si="25"/>
        <v>4.2699999999999996</v>
      </c>
      <c r="R322">
        <f t="shared" si="25"/>
        <v>-1.28</v>
      </c>
      <c r="S322">
        <f t="shared" si="25"/>
        <v>0.5</v>
      </c>
      <c r="T322">
        <f t="shared" si="25"/>
        <v>0.12</v>
      </c>
      <c r="U322">
        <f t="shared" si="25"/>
        <v>-0.28000000000000003</v>
      </c>
      <c r="V322">
        <f t="shared" ref="V322:V385" si="26">_xlfn.NUMBERVALUE(M322,". ")</f>
        <v>0.03</v>
      </c>
    </row>
    <row r="323" spans="1:22" x14ac:dyDescent="0.25">
      <c r="A323" t="str">
        <f>Europe_5_Factors!A329</f>
        <v>201704    ,4.63    ,1.94   ,-1.30    ,1.60   ,-1.32    ,0.05</v>
      </c>
      <c r="G323" t="str" cm="1">
        <f t="array" ref="G323:M323">_xlfn.TEXTSPLIT(A323, ",")</f>
        <v xml:space="preserve">201704    </v>
      </c>
      <c r="H323" t="str">
        <v xml:space="preserve">4.63    </v>
      </c>
      <c r="I323" t="str">
        <v xml:space="preserve">1.94   </v>
      </c>
      <c r="J323" t="str">
        <v xml:space="preserve">-1.30    </v>
      </c>
      <c r="K323" t="str">
        <v xml:space="preserve">1.60   </v>
      </c>
      <c r="L323" t="str">
        <v xml:space="preserve">-1.32    </v>
      </c>
      <c r="M323" t="str">
        <v>0.05</v>
      </c>
      <c r="O323" t="str">
        <f t="shared" ref="O323:O386" si="27">LEFT(G323, 4)</f>
        <v>2017</v>
      </c>
      <c r="P323" t="str">
        <f t="shared" ref="P323:P386" si="28">RIGHT(TEXT(G323,"0"),2)</f>
        <v>04</v>
      </c>
      <c r="Q323">
        <f t="shared" ref="Q323:T386" si="29">_xlfn.NUMBERVALUE(H323,". ")</f>
        <v>4.63</v>
      </c>
      <c r="R323">
        <f t="shared" si="29"/>
        <v>1.94</v>
      </c>
      <c r="S323">
        <f t="shared" si="29"/>
        <v>-1.3</v>
      </c>
      <c r="T323">
        <f t="shared" si="29"/>
        <v>1.6</v>
      </c>
      <c r="U323">
        <f t="shared" ref="U323:U386" si="30">_xlfn.NUMBERVALUE(L323,". ")</f>
        <v>-1.32</v>
      </c>
      <c r="V323">
        <f t="shared" si="26"/>
        <v>0.05</v>
      </c>
    </row>
    <row r="324" spans="1:22" x14ac:dyDescent="0.25">
      <c r="A324" t="str">
        <f>Europe_5_Factors!A330</f>
        <v>201705    ,5.03    ,0.02   ,-0.79    ,1.21   ,-0.69    ,0.06</v>
      </c>
      <c r="G324" t="str" cm="1">
        <f t="array" ref="G324:M324">_xlfn.TEXTSPLIT(A324, ",")</f>
        <v xml:space="preserve">201705    </v>
      </c>
      <c r="H324" t="str">
        <v xml:space="preserve">5.03    </v>
      </c>
      <c r="I324" t="str">
        <v xml:space="preserve">0.02   </v>
      </c>
      <c r="J324" t="str">
        <v xml:space="preserve">-0.79    </v>
      </c>
      <c r="K324" t="str">
        <v xml:space="preserve">1.21   </v>
      </c>
      <c r="L324" t="str">
        <v xml:space="preserve">-0.69    </v>
      </c>
      <c r="M324" t="str">
        <v>0.06</v>
      </c>
      <c r="O324" t="str">
        <f t="shared" si="27"/>
        <v>2017</v>
      </c>
      <c r="P324" t="str">
        <f t="shared" si="28"/>
        <v>05</v>
      </c>
      <c r="Q324">
        <f t="shared" si="29"/>
        <v>5.03</v>
      </c>
      <c r="R324">
        <f t="shared" si="29"/>
        <v>0.02</v>
      </c>
      <c r="S324">
        <f t="shared" si="29"/>
        <v>-0.79</v>
      </c>
      <c r="T324">
        <f t="shared" si="29"/>
        <v>1.21</v>
      </c>
      <c r="U324">
        <f t="shared" si="30"/>
        <v>-0.69</v>
      </c>
      <c r="V324">
        <f t="shared" si="26"/>
        <v>0.06</v>
      </c>
    </row>
    <row r="325" spans="1:22" x14ac:dyDescent="0.25">
      <c r="A325" t="str">
        <f>Europe_5_Factors!A331</f>
        <v>201706   ,-0.67    ,1.62    ,2.03   ,-2.01    ,0.79    ,0.06</v>
      </c>
      <c r="G325" t="str" cm="1">
        <f t="array" ref="G325:M325">_xlfn.TEXTSPLIT(A325, ",")</f>
        <v xml:space="preserve">201706   </v>
      </c>
      <c r="H325" t="str">
        <v xml:space="preserve">-0.67    </v>
      </c>
      <c r="I325" t="str">
        <v xml:space="preserve">1.62    </v>
      </c>
      <c r="J325" t="str">
        <v xml:space="preserve">2.03   </v>
      </c>
      <c r="K325" t="str">
        <v xml:space="preserve">-2.01    </v>
      </c>
      <c r="L325" t="str">
        <v xml:space="preserve">0.79    </v>
      </c>
      <c r="M325" t="str">
        <v>0.06</v>
      </c>
      <c r="O325" t="str">
        <f t="shared" si="27"/>
        <v>2017</v>
      </c>
      <c r="P325" t="str">
        <f t="shared" si="28"/>
        <v>06</v>
      </c>
      <c r="Q325">
        <f t="shared" si="29"/>
        <v>-0.67</v>
      </c>
      <c r="R325">
        <f t="shared" si="29"/>
        <v>1.62</v>
      </c>
      <c r="S325">
        <f t="shared" si="29"/>
        <v>2.0299999999999998</v>
      </c>
      <c r="T325">
        <f t="shared" si="29"/>
        <v>-2.0099999999999998</v>
      </c>
      <c r="U325">
        <f t="shared" si="30"/>
        <v>0.79</v>
      </c>
      <c r="V325">
        <f t="shared" si="26"/>
        <v>0.06</v>
      </c>
    </row>
    <row r="326" spans="1:22" x14ac:dyDescent="0.25">
      <c r="A326" t="str">
        <f>Europe_5_Factors!A332</f>
        <v>201707    ,3.49    ,0.68    ,2.59   ,-2.24    ,0.34    ,0.07</v>
      </c>
      <c r="G326" t="str" cm="1">
        <f t="array" ref="G326:M326">_xlfn.TEXTSPLIT(A326, ",")</f>
        <v xml:space="preserve">201707    </v>
      </c>
      <c r="H326" t="str">
        <v xml:space="preserve">3.49    </v>
      </c>
      <c r="I326" t="str">
        <v xml:space="preserve">0.68    </v>
      </c>
      <c r="J326" t="str">
        <v xml:space="preserve">2.59   </v>
      </c>
      <c r="K326" t="str">
        <v xml:space="preserve">-2.24    </v>
      </c>
      <c r="L326" t="str">
        <v xml:space="preserve">0.34    </v>
      </c>
      <c r="M326" t="str">
        <v>0.07</v>
      </c>
      <c r="O326" t="str">
        <f t="shared" si="27"/>
        <v>2017</v>
      </c>
      <c r="P326" t="str">
        <f t="shared" si="28"/>
        <v>07</v>
      </c>
      <c r="Q326">
        <f t="shared" si="29"/>
        <v>3.49</v>
      </c>
      <c r="R326">
        <f t="shared" si="29"/>
        <v>0.68</v>
      </c>
      <c r="S326">
        <f t="shared" si="29"/>
        <v>2.59</v>
      </c>
      <c r="T326">
        <f t="shared" si="29"/>
        <v>-2.2400000000000002</v>
      </c>
      <c r="U326">
        <f t="shared" si="30"/>
        <v>0.34</v>
      </c>
      <c r="V326">
        <f t="shared" si="26"/>
        <v>7.0000000000000007E-2</v>
      </c>
    </row>
    <row r="327" spans="1:22" x14ac:dyDescent="0.25">
      <c r="A327" t="str">
        <f>Europe_5_Factors!A333</f>
        <v>201708    ,0.11    ,0.03   ,-0.71    ,1.45   ,-0.03    ,0.09</v>
      </c>
      <c r="G327" t="str" cm="1">
        <f t="array" ref="G327:M327">_xlfn.TEXTSPLIT(A327, ",")</f>
        <v xml:space="preserve">201708    </v>
      </c>
      <c r="H327" t="str">
        <v xml:space="preserve">0.11    </v>
      </c>
      <c r="I327" t="str">
        <v xml:space="preserve">0.03   </v>
      </c>
      <c r="J327" t="str">
        <v xml:space="preserve">-0.71    </v>
      </c>
      <c r="K327" t="str">
        <v xml:space="preserve">1.45   </v>
      </c>
      <c r="L327" t="str">
        <v xml:space="preserve">-0.03    </v>
      </c>
      <c r="M327" t="str">
        <v>0.09</v>
      </c>
      <c r="O327" t="str">
        <f t="shared" si="27"/>
        <v>2017</v>
      </c>
      <c r="P327" t="str">
        <f t="shared" si="28"/>
        <v>08</v>
      </c>
      <c r="Q327">
        <f t="shared" si="29"/>
        <v>0.11</v>
      </c>
      <c r="R327">
        <f t="shared" si="29"/>
        <v>0.03</v>
      </c>
      <c r="S327">
        <f t="shared" si="29"/>
        <v>-0.71</v>
      </c>
      <c r="T327">
        <f t="shared" si="29"/>
        <v>1.45</v>
      </c>
      <c r="U327">
        <f t="shared" si="30"/>
        <v>-0.03</v>
      </c>
      <c r="V327">
        <f t="shared" si="26"/>
        <v>0.09</v>
      </c>
    </row>
    <row r="328" spans="1:22" x14ac:dyDescent="0.25">
      <c r="A328" t="str">
        <f>Europe_5_Factors!A334</f>
        <v>201709    ,2.72   ,-0.16    ,0.47    ,0.33   ,-0.50    ,0.09</v>
      </c>
      <c r="G328" t="str" cm="1">
        <f t="array" ref="G328:M328">_xlfn.TEXTSPLIT(A328, ",")</f>
        <v xml:space="preserve">201709    </v>
      </c>
      <c r="H328" t="str">
        <v xml:space="preserve">2.72   </v>
      </c>
      <c r="I328" t="str">
        <v xml:space="preserve">-0.16    </v>
      </c>
      <c r="J328" t="str">
        <v xml:space="preserve">0.47    </v>
      </c>
      <c r="K328" t="str">
        <v xml:space="preserve">0.33   </v>
      </c>
      <c r="L328" t="str">
        <v xml:space="preserve">-0.50    </v>
      </c>
      <c r="M328" t="str">
        <v>0.09</v>
      </c>
      <c r="O328" t="str">
        <f t="shared" si="27"/>
        <v>2017</v>
      </c>
      <c r="P328" t="str">
        <f t="shared" si="28"/>
        <v>09</v>
      </c>
      <c r="Q328">
        <f t="shared" si="29"/>
        <v>2.72</v>
      </c>
      <c r="R328">
        <f t="shared" si="29"/>
        <v>-0.16</v>
      </c>
      <c r="S328">
        <f t="shared" si="29"/>
        <v>0.47</v>
      </c>
      <c r="T328">
        <f t="shared" si="29"/>
        <v>0.33</v>
      </c>
      <c r="U328">
        <f t="shared" si="30"/>
        <v>-0.5</v>
      </c>
      <c r="V328">
        <f t="shared" si="26"/>
        <v>0.09</v>
      </c>
    </row>
    <row r="329" spans="1:22" x14ac:dyDescent="0.25">
      <c r="A329" t="str">
        <f>Europe_5_Factors!A335</f>
        <v>201710    ,0.59   ,-0.99   ,-0.13    ,0.10   ,-0.32    ,0.09</v>
      </c>
      <c r="G329" t="str" cm="1">
        <f t="array" ref="G329:M329">_xlfn.TEXTSPLIT(A329, ",")</f>
        <v xml:space="preserve">201710    </v>
      </c>
      <c r="H329" t="str">
        <v xml:space="preserve">0.59   </v>
      </c>
      <c r="I329" t="str">
        <v xml:space="preserve">-0.99   </v>
      </c>
      <c r="J329" t="str">
        <v xml:space="preserve">-0.13    </v>
      </c>
      <c r="K329" t="str">
        <v xml:space="preserve">0.10   </v>
      </c>
      <c r="L329" t="str">
        <v xml:space="preserve">-0.32    </v>
      </c>
      <c r="M329" t="str">
        <v>0.09</v>
      </c>
      <c r="O329" t="str">
        <f t="shared" si="27"/>
        <v>2017</v>
      </c>
      <c r="P329" t="str">
        <f t="shared" si="28"/>
        <v>10</v>
      </c>
      <c r="Q329">
        <f t="shared" si="29"/>
        <v>0.59</v>
      </c>
      <c r="R329">
        <f t="shared" si="29"/>
        <v>-0.99</v>
      </c>
      <c r="S329">
        <f t="shared" si="29"/>
        <v>-0.13</v>
      </c>
      <c r="T329">
        <f t="shared" si="29"/>
        <v>0.1</v>
      </c>
      <c r="U329">
        <f t="shared" si="30"/>
        <v>-0.32</v>
      </c>
      <c r="V329">
        <f t="shared" si="26"/>
        <v>0.09</v>
      </c>
    </row>
    <row r="330" spans="1:22" x14ac:dyDescent="0.25">
      <c r="A330" t="str">
        <f>Europe_5_Factors!A336</f>
        <v>201711   ,-0.01   ,-0.29    ,1.29   ,-0.38    ,0.90    ,0.08</v>
      </c>
      <c r="G330" t="str" cm="1">
        <f t="array" ref="G330:M330">_xlfn.TEXTSPLIT(A330, ",")</f>
        <v xml:space="preserve">201711   </v>
      </c>
      <c r="H330" t="str">
        <v xml:space="preserve">-0.01   </v>
      </c>
      <c r="I330" t="str">
        <v xml:space="preserve">-0.29    </v>
      </c>
      <c r="J330" t="str">
        <v xml:space="preserve">1.29   </v>
      </c>
      <c r="K330" t="str">
        <v xml:space="preserve">-0.38    </v>
      </c>
      <c r="L330" t="str">
        <v xml:space="preserve">0.90    </v>
      </c>
      <c r="M330" t="str">
        <v>0.08</v>
      </c>
      <c r="O330" t="str">
        <f t="shared" si="27"/>
        <v>2017</v>
      </c>
      <c r="P330" t="str">
        <f t="shared" si="28"/>
        <v>11</v>
      </c>
      <c r="Q330">
        <f t="shared" si="29"/>
        <v>-0.01</v>
      </c>
      <c r="R330">
        <f t="shared" si="29"/>
        <v>-0.28999999999999998</v>
      </c>
      <c r="S330">
        <f t="shared" si="29"/>
        <v>1.29</v>
      </c>
      <c r="T330">
        <f t="shared" si="29"/>
        <v>-0.38</v>
      </c>
      <c r="U330">
        <f t="shared" si="30"/>
        <v>0.9</v>
      </c>
      <c r="V330">
        <f t="shared" si="26"/>
        <v>0.08</v>
      </c>
    </row>
    <row r="331" spans="1:22" x14ac:dyDescent="0.25">
      <c r="A331" t="str">
        <f>Europe_5_Factors!A337</f>
        <v>201712    ,1.47    ,1.54    ,0.50   ,-0.74    ,0.33    ,0.09</v>
      </c>
      <c r="G331" t="str" cm="1">
        <f t="array" ref="G331:M331">_xlfn.TEXTSPLIT(A331, ",")</f>
        <v xml:space="preserve">201712    </v>
      </c>
      <c r="H331" t="str">
        <v xml:space="preserve">1.47    </v>
      </c>
      <c r="I331" t="str">
        <v xml:space="preserve">1.54    </v>
      </c>
      <c r="J331" t="str">
        <v xml:space="preserve">0.50   </v>
      </c>
      <c r="K331" t="str">
        <v xml:space="preserve">-0.74    </v>
      </c>
      <c r="L331" t="str">
        <v xml:space="preserve">0.33    </v>
      </c>
      <c r="M331" t="str">
        <v>0.09</v>
      </c>
      <c r="O331" t="str">
        <f t="shared" si="27"/>
        <v>2017</v>
      </c>
      <c r="P331" t="str">
        <f t="shared" si="28"/>
        <v>12</v>
      </c>
      <c r="Q331">
        <f t="shared" si="29"/>
        <v>1.47</v>
      </c>
      <c r="R331">
        <f t="shared" si="29"/>
        <v>1.54</v>
      </c>
      <c r="S331">
        <f t="shared" si="29"/>
        <v>0.5</v>
      </c>
      <c r="T331">
        <f t="shared" si="29"/>
        <v>-0.74</v>
      </c>
      <c r="U331">
        <f t="shared" si="30"/>
        <v>0.33</v>
      </c>
      <c r="V331">
        <f t="shared" si="26"/>
        <v>0.09</v>
      </c>
    </row>
    <row r="332" spans="1:22" x14ac:dyDescent="0.25">
      <c r="A332" t="str">
        <f>Europe_5_Factors!A338</f>
        <v>201801    ,5.52    ,0.64    ,1.10   ,-2.14    ,0.91    ,0.11</v>
      </c>
      <c r="G332" t="str" cm="1">
        <f t="array" ref="G332:M332">_xlfn.TEXTSPLIT(A332, ",")</f>
        <v xml:space="preserve">201801    </v>
      </c>
      <c r="H332" t="str">
        <v xml:space="preserve">5.52    </v>
      </c>
      <c r="I332" t="str">
        <v xml:space="preserve">0.64    </v>
      </c>
      <c r="J332" t="str">
        <v xml:space="preserve">1.10   </v>
      </c>
      <c r="K332" t="str">
        <v xml:space="preserve">-2.14    </v>
      </c>
      <c r="L332" t="str">
        <v xml:space="preserve">0.91    </v>
      </c>
      <c r="M332" t="str">
        <v>0.11</v>
      </c>
      <c r="O332" t="str">
        <f t="shared" si="27"/>
        <v>2018</v>
      </c>
      <c r="P332" t="str">
        <f t="shared" si="28"/>
        <v>01</v>
      </c>
      <c r="Q332">
        <f t="shared" si="29"/>
        <v>5.52</v>
      </c>
      <c r="R332">
        <f t="shared" si="29"/>
        <v>0.64</v>
      </c>
      <c r="S332">
        <f t="shared" si="29"/>
        <v>1.1000000000000001</v>
      </c>
      <c r="T332">
        <f t="shared" si="29"/>
        <v>-2.14</v>
      </c>
      <c r="U332">
        <f t="shared" si="30"/>
        <v>0.91</v>
      </c>
      <c r="V332">
        <f t="shared" si="26"/>
        <v>0.11</v>
      </c>
    </row>
    <row r="333" spans="1:22" x14ac:dyDescent="0.25">
      <c r="A333" t="str">
        <f>Europe_5_Factors!A339</f>
        <v>201802   ,-5.35    ,1.10   ,-0.75    ,0.19   ,-0.25    ,0.11</v>
      </c>
      <c r="G333" t="str" cm="1">
        <f t="array" ref="G333:M333">_xlfn.TEXTSPLIT(A333, ",")</f>
        <v xml:space="preserve">201802   </v>
      </c>
      <c r="H333" t="str">
        <v xml:space="preserve">-5.35    </v>
      </c>
      <c r="I333" t="str">
        <v xml:space="preserve">1.10   </v>
      </c>
      <c r="J333" t="str">
        <v xml:space="preserve">-0.75    </v>
      </c>
      <c r="K333" t="str">
        <v xml:space="preserve">0.19   </v>
      </c>
      <c r="L333" t="str">
        <v xml:space="preserve">-0.25    </v>
      </c>
      <c r="M333" t="str">
        <v>0.11</v>
      </c>
      <c r="O333" t="str">
        <f t="shared" si="27"/>
        <v>2018</v>
      </c>
      <c r="P333" t="str">
        <f t="shared" si="28"/>
        <v>02</v>
      </c>
      <c r="Q333">
        <f t="shared" si="29"/>
        <v>-5.35</v>
      </c>
      <c r="R333">
        <f t="shared" si="29"/>
        <v>1.1000000000000001</v>
      </c>
      <c r="S333">
        <f t="shared" si="29"/>
        <v>-0.75</v>
      </c>
      <c r="T333">
        <f t="shared" si="29"/>
        <v>0.19</v>
      </c>
      <c r="U333">
        <f t="shared" si="30"/>
        <v>-0.25</v>
      </c>
      <c r="V333">
        <f t="shared" si="26"/>
        <v>0.11</v>
      </c>
    </row>
    <row r="334" spans="1:22" x14ac:dyDescent="0.25">
      <c r="A334" t="str">
        <f>Europe_5_Factors!A340</f>
        <v>201803   ,-0.71   ,-0.56   ,-0.94    ,1.45   ,-1.37    ,0.12</v>
      </c>
      <c r="G334" t="str" cm="1">
        <f t="array" ref="G334:M334">_xlfn.TEXTSPLIT(A334, ",")</f>
        <v xml:space="preserve">201803   </v>
      </c>
      <c r="H334" t="str">
        <v xml:space="preserve">-0.71   </v>
      </c>
      <c r="I334" t="str">
        <v xml:space="preserve">-0.56   </v>
      </c>
      <c r="J334" t="str">
        <v xml:space="preserve">-0.94    </v>
      </c>
      <c r="K334" t="str">
        <v xml:space="preserve">1.45   </v>
      </c>
      <c r="L334" t="str">
        <v xml:space="preserve">-1.37    </v>
      </c>
      <c r="M334" t="str">
        <v>0.12</v>
      </c>
      <c r="O334" t="str">
        <f t="shared" si="27"/>
        <v>2018</v>
      </c>
      <c r="P334" t="str">
        <f t="shared" si="28"/>
        <v>03</v>
      </c>
      <c r="Q334">
        <f t="shared" si="29"/>
        <v>-0.71</v>
      </c>
      <c r="R334">
        <f t="shared" si="29"/>
        <v>-0.56000000000000005</v>
      </c>
      <c r="S334">
        <f t="shared" si="29"/>
        <v>-0.94</v>
      </c>
      <c r="T334">
        <f t="shared" si="29"/>
        <v>1.45</v>
      </c>
      <c r="U334">
        <f t="shared" si="30"/>
        <v>-1.37</v>
      </c>
      <c r="V334">
        <f t="shared" si="26"/>
        <v>0.12</v>
      </c>
    </row>
    <row r="335" spans="1:22" x14ac:dyDescent="0.25">
      <c r="A335" t="str">
        <f>Europe_5_Factors!A341</f>
        <v>201804    ,2.20   ,-0.70    ,1.51   ,-0.52    ,0.43    ,0.14</v>
      </c>
      <c r="G335" t="str" cm="1">
        <f t="array" ref="G335:M335">_xlfn.TEXTSPLIT(A335, ",")</f>
        <v xml:space="preserve">201804    </v>
      </c>
      <c r="H335" t="str">
        <v xml:space="preserve">2.20   </v>
      </c>
      <c r="I335" t="str">
        <v xml:space="preserve">-0.70    </v>
      </c>
      <c r="J335" t="str">
        <v xml:space="preserve">1.51   </v>
      </c>
      <c r="K335" t="str">
        <v xml:space="preserve">-0.52    </v>
      </c>
      <c r="L335" t="str">
        <v xml:space="preserve">0.43    </v>
      </c>
      <c r="M335" t="str">
        <v>0.14</v>
      </c>
      <c r="O335" t="str">
        <f t="shared" si="27"/>
        <v>2018</v>
      </c>
      <c r="P335" t="str">
        <f t="shared" si="28"/>
        <v>04</v>
      </c>
      <c r="Q335">
        <f t="shared" si="29"/>
        <v>2.2000000000000002</v>
      </c>
      <c r="R335">
        <f t="shared" si="29"/>
        <v>-0.7</v>
      </c>
      <c r="S335">
        <f t="shared" si="29"/>
        <v>1.51</v>
      </c>
      <c r="T335">
        <f t="shared" si="29"/>
        <v>-0.52</v>
      </c>
      <c r="U335">
        <f t="shared" si="30"/>
        <v>0.43</v>
      </c>
      <c r="V335">
        <f t="shared" si="26"/>
        <v>0.14000000000000001</v>
      </c>
    </row>
    <row r="336" spans="1:22" x14ac:dyDescent="0.25">
      <c r="A336" t="str">
        <f>Europe_5_Factors!A342</f>
        <v>201805   ,-2.73    ,1.07   ,-4.98    ,2.38   ,-2.42    ,0.14</v>
      </c>
      <c r="G336" t="str" cm="1">
        <f t="array" ref="G336:M336">_xlfn.TEXTSPLIT(A336, ",")</f>
        <v xml:space="preserve">201805   </v>
      </c>
      <c r="H336" t="str">
        <v xml:space="preserve">-2.73    </v>
      </c>
      <c r="I336" t="str">
        <v xml:space="preserve">1.07   </v>
      </c>
      <c r="J336" t="str">
        <v xml:space="preserve">-4.98    </v>
      </c>
      <c r="K336" t="str">
        <v xml:space="preserve">2.38   </v>
      </c>
      <c r="L336" t="str">
        <v xml:space="preserve">-2.42    </v>
      </c>
      <c r="M336" t="str">
        <v>0.14</v>
      </c>
      <c r="O336" t="str">
        <f t="shared" si="27"/>
        <v>2018</v>
      </c>
      <c r="P336" t="str">
        <f t="shared" si="28"/>
        <v>05</v>
      </c>
      <c r="Q336">
        <f t="shared" si="29"/>
        <v>-2.73</v>
      </c>
      <c r="R336">
        <f t="shared" si="29"/>
        <v>1.07</v>
      </c>
      <c r="S336">
        <f t="shared" si="29"/>
        <v>-4.9800000000000004</v>
      </c>
      <c r="T336">
        <f t="shared" si="29"/>
        <v>2.38</v>
      </c>
      <c r="U336">
        <f t="shared" si="30"/>
        <v>-2.42</v>
      </c>
      <c r="V336">
        <f t="shared" si="26"/>
        <v>0.14000000000000001</v>
      </c>
    </row>
    <row r="337" spans="1:22" x14ac:dyDescent="0.25">
      <c r="A337" t="str">
        <f>Europe_5_Factors!A343</f>
        <v>201806   ,-0.92   ,-0.90   ,-1.56   ,-0.16   ,-0.57    ,0.14</v>
      </c>
      <c r="G337" t="str" cm="1">
        <f t="array" ref="G337:M337">_xlfn.TEXTSPLIT(A337, ",")</f>
        <v xml:space="preserve">201806   </v>
      </c>
      <c r="H337" t="str">
        <v xml:space="preserve">-0.92   </v>
      </c>
      <c r="I337" t="str">
        <v xml:space="preserve">-0.90   </v>
      </c>
      <c r="J337" t="str">
        <v xml:space="preserve">-1.56   </v>
      </c>
      <c r="K337" t="str">
        <v xml:space="preserve">-0.16   </v>
      </c>
      <c r="L337" t="str">
        <v xml:space="preserve">-0.57    </v>
      </c>
      <c r="M337" t="str">
        <v>0.14</v>
      </c>
      <c r="O337" t="str">
        <f t="shared" si="27"/>
        <v>2018</v>
      </c>
      <c r="P337" t="str">
        <f t="shared" si="28"/>
        <v>06</v>
      </c>
      <c r="Q337">
        <f t="shared" si="29"/>
        <v>-0.92</v>
      </c>
      <c r="R337">
        <f t="shared" si="29"/>
        <v>-0.9</v>
      </c>
      <c r="S337">
        <f t="shared" si="29"/>
        <v>-1.56</v>
      </c>
      <c r="T337">
        <f t="shared" si="29"/>
        <v>-0.16</v>
      </c>
      <c r="U337">
        <f t="shared" si="30"/>
        <v>-0.56999999999999995</v>
      </c>
      <c r="V337">
        <f t="shared" si="26"/>
        <v>0.14000000000000001</v>
      </c>
    </row>
    <row r="338" spans="1:22" x14ac:dyDescent="0.25">
      <c r="A338" t="str">
        <f>Europe_5_Factors!A344</f>
        <v>201807    ,2.69   ,-2.05    ,0.40   ,-0.53   ,-0.86    ,0.16</v>
      </c>
      <c r="G338" t="str" cm="1">
        <f t="array" ref="G338:M338">_xlfn.TEXTSPLIT(A338, ",")</f>
        <v xml:space="preserve">201807    </v>
      </c>
      <c r="H338" t="str">
        <v xml:space="preserve">2.69   </v>
      </c>
      <c r="I338" t="str">
        <v xml:space="preserve">-2.05    </v>
      </c>
      <c r="J338" t="str">
        <v xml:space="preserve">0.40   </v>
      </c>
      <c r="K338" t="str">
        <v xml:space="preserve">-0.53   </v>
      </c>
      <c r="L338" t="str">
        <v xml:space="preserve">-0.86    </v>
      </c>
      <c r="M338" t="str">
        <v>0.16</v>
      </c>
      <c r="O338" t="str">
        <f t="shared" si="27"/>
        <v>2018</v>
      </c>
      <c r="P338" t="str">
        <f t="shared" si="28"/>
        <v>07</v>
      </c>
      <c r="Q338">
        <f t="shared" si="29"/>
        <v>2.69</v>
      </c>
      <c r="R338">
        <f t="shared" si="29"/>
        <v>-2.0499999999999998</v>
      </c>
      <c r="S338">
        <f t="shared" si="29"/>
        <v>0.4</v>
      </c>
      <c r="T338">
        <f t="shared" si="29"/>
        <v>-0.53</v>
      </c>
      <c r="U338">
        <f t="shared" si="30"/>
        <v>-0.86</v>
      </c>
      <c r="V338">
        <f t="shared" si="26"/>
        <v>0.16</v>
      </c>
    </row>
    <row r="339" spans="1:22" x14ac:dyDescent="0.25">
      <c r="A339" t="str">
        <f>Europe_5_Factors!A345</f>
        <v>201808   ,-2.65    ,0.86   ,-2.65    ,0.88   ,-1.74    ,0.16</v>
      </c>
      <c r="G339" t="str" cm="1">
        <f t="array" ref="G339:M339">_xlfn.TEXTSPLIT(A339, ",")</f>
        <v xml:space="preserve">201808   </v>
      </c>
      <c r="H339" t="str">
        <v xml:space="preserve">-2.65    </v>
      </c>
      <c r="I339" t="str">
        <v xml:space="preserve">0.86   </v>
      </c>
      <c r="J339" t="str">
        <v xml:space="preserve">-2.65    </v>
      </c>
      <c r="K339" t="str">
        <v xml:space="preserve">0.88   </v>
      </c>
      <c r="L339" t="str">
        <v xml:space="preserve">-1.74    </v>
      </c>
      <c r="M339" t="str">
        <v>0.16</v>
      </c>
      <c r="O339" t="str">
        <f t="shared" si="27"/>
        <v>2018</v>
      </c>
      <c r="P339" t="str">
        <f t="shared" si="28"/>
        <v>08</v>
      </c>
      <c r="Q339">
        <f t="shared" si="29"/>
        <v>-2.65</v>
      </c>
      <c r="R339">
        <f t="shared" si="29"/>
        <v>0.86</v>
      </c>
      <c r="S339">
        <f t="shared" si="29"/>
        <v>-2.65</v>
      </c>
      <c r="T339">
        <f t="shared" si="29"/>
        <v>0.88</v>
      </c>
      <c r="U339">
        <f t="shared" si="30"/>
        <v>-1.74</v>
      </c>
      <c r="V339">
        <f t="shared" si="26"/>
        <v>0.16</v>
      </c>
    </row>
    <row r="340" spans="1:22" x14ac:dyDescent="0.25">
      <c r="A340" t="str">
        <f>Europe_5_Factors!A346</f>
        <v>201809    ,0.12   ,-1.35    ,2.34   ,-0.53    ,0.64    ,0.15</v>
      </c>
      <c r="G340" t="str" cm="1">
        <f t="array" ref="G340:M340">_xlfn.TEXTSPLIT(A340, ",")</f>
        <v xml:space="preserve">201809    </v>
      </c>
      <c r="H340" t="str">
        <v xml:space="preserve">0.12   </v>
      </c>
      <c r="I340" t="str">
        <v xml:space="preserve">-1.35    </v>
      </c>
      <c r="J340" t="str">
        <v xml:space="preserve">2.34   </v>
      </c>
      <c r="K340" t="str">
        <v xml:space="preserve">-0.53    </v>
      </c>
      <c r="L340" t="str">
        <v xml:space="preserve">0.64    </v>
      </c>
      <c r="M340" t="str">
        <v>0.15</v>
      </c>
      <c r="O340" t="str">
        <f t="shared" si="27"/>
        <v>2018</v>
      </c>
      <c r="P340" t="str">
        <f t="shared" si="28"/>
        <v>09</v>
      </c>
      <c r="Q340">
        <f t="shared" si="29"/>
        <v>0.12</v>
      </c>
      <c r="R340">
        <f t="shared" si="29"/>
        <v>-1.35</v>
      </c>
      <c r="S340">
        <f t="shared" si="29"/>
        <v>2.34</v>
      </c>
      <c r="T340">
        <f t="shared" si="29"/>
        <v>-0.53</v>
      </c>
      <c r="U340">
        <f t="shared" si="30"/>
        <v>0.64</v>
      </c>
      <c r="V340">
        <f t="shared" si="26"/>
        <v>0.15</v>
      </c>
    </row>
    <row r="341" spans="1:22" x14ac:dyDescent="0.25">
      <c r="A341" t="str">
        <f>Europe_5_Factors!A347</f>
        <v>201810   ,-8.54   ,-1.50    ,1.47   ,-0.36    ,1.15    ,0.19</v>
      </c>
      <c r="G341" t="str" cm="1">
        <f t="array" ref="G341:M341">_xlfn.TEXTSPLIT(A341, ",")</f>
        <v xml:space="preserve">201810   </v>
      </c>
      <c r="H341" t="str">
        <v xml:space="preserve">-8.54   </v>
      </c>
      <c r="I341" t="str">
        <v xml:space="preserve">-1.50    </v>
      </c>
      <c r="J341" t="str">
        <v xml:space="preserve">1.47   </v>
      </c>
      <c r="K341" t="str">
        <v xml:space="preserve">-0.36    </v>
      </c>
      <c r="L341" t="str">
        <v xml:space="preserve">1.15    </v>
      </c>
      <c r="M341" t="str">
        <v>0.19</v>
      </c>
      <c r="O341" t="str">
        <f t="shared" si="27"/>
        <v>2018</v>
      </c>
      <c r="P341" t="str">
        <f t="shared" si="28"/>
        <v>10</v>
      </c>
      <c r="Q341">
        <f t="shared" si="29"/>
        <v>-8.5399999999999991</v>
      </c>
      <c r="R341">
        <f t="shared" si="29"/>
        <v>-1.5</v>
      </c>
      <c r="S341">
        <f t="shared" si="29"/>
        <v>1.47</v>
      </c>
      <c r="T341">
        <f t="shared" si="29"/>
        <v>-0.36</v>
      </c>
      <c r="U341">
        <f t="shared" si="30"/>
        <v>1.1499999999999999</v>
      </c>
      <c r="V341">
        <f t="shared" si="26"/>
        <v>0.19</v>
      </c>
    </row>
    <row r="342" spans="1:22" x14ac:dyDescent="0.25">
      <c r="A342" t="str">
        <f>Europe_5_Factors!A348</f>
        <v>201811   ,-1.31   ,-1.11   ,-0.57    ,0.78    ,0.46    ,0.18</v>
      </c>
      <c r="G342" t="str" cm="1">
        <f t="array" ref="G342:M342">_xlfn.TEXTSPLIT(A342, ",")</f>
        <v xml:space="preserve">201811   </v>
      </c>
      <c r="H342" t="str">
        <v xml:space="preserve">-1.31   </v>
      </c>
      <c r="I342" t="str">
        <v xml:space="preserve">-1.11   </v>
      </c>
      <c r="J342" t="str">
        <v xml:space="preserve">-0.57    </v>
      </c>
      <c r="K342" t="str">
        <v xml:space="preserve">0.78    </v>
      </c>
      <c r="L342" t="str">
        <v xml:space="preserve">0.46    </v>
      </c>
      <c r="M342" t="str">
        <v>0.18</v>
      </c>
      <c r="O342" t="str">
        <f t="shared" si="27"/>
        <v>2018</v>
      </c>
      <c r="P342" t="str">
        <f t="shared" si="28"/>
        <v>11</v>
      </c>
      <c r="Q342">
        <f t="shared" si="29"/>
        <v>-1.31</v>
      </c>
      <c r="R342">
        <f t="shared" si="29"/>
        <v>-1.1100000000000001</v>
      </c>
      <c r="S342">
        <f t="shared" si="29"/>
        <v>-0.56999999999999995</v>
      </c>
      <c r="T342">
        <f t="shared" si="29"/>
        <v>0.78</v>
      </c>
      <c r="U342">
        <f t="shared" si="30"/>
        <v>0.46</v>
      </c>
      <c r="V342">
        <f t="shared" si="26"/>
        <v>0.18</v>
      </c>
    </row>
    <row r="343" spans="1:22" x14ac:dyDescent="0.25">
      <c r="A343" t="str">
        <f>Europe_5_Factors!A349</f>
        <v>201812   ,-4.59   ,-0.52    ,0.95    ,0.70    ,0.00    ,0.19</v>
      </c>
      <c r="G343" t="str" cm="1">
        <f t="array" ref="G343:M343">_xlfn.TEXTSPLIT(A343, ",")</f>
        <v xml:space="preserve">201812   </v>
      </c>
      <c r="H343" t="str">
        <v xml:space="preserve">-4.59   </v>
      </c>
      <c r="I343" t="str">
        <v xml:space="preserve">-0.52    </v>
      </c>
      <c r="J343" t="str">
        <v xml:space="preserve">0.95    </v>
      </c>
      <c r="K343" t="str">
        <v xml:space="preserve">0.70    </v>
      </c>
      <c r="L343" t="str">
        <v xml:space="preserve">0.00    </v>
      </c>
      <c r="M343" t="str">
        <v>0.19</v>
      </c>
      <c r="O343" t="str">
        <f t="shared" si="27"/>
        <v>2018</v>
      </c>
      <c r="P343" t="str">
        <f t="shared" si="28"/>
        <v>12</v>
      </c>
      <c r="Q343">
        <f t="shared" si="29"/>
        <v>-4.59</v>
      </c>
      <c r="R343">
        <f t="shared" si="29"/>
        <v>-0.52</v>
      </c>
      <c r="S343">
        <f t="shared" si="29"/>
        <v>0.95</v>
      </c>
      <c r="T343">
        <f t="shared" si="29"/>
        <v>0.7</v>
      </c>
      <c r="U343">
        <f t="shared" si="30"/>
        <v>0</v>
      </c>
      <c r="V343">
        <f t="shared" si="26"/>
        <v>0.19</v>
      </c>
    </row>
    <row r="344" spans="1:22" x14ac:dyDescent="0.25">
      <c r="A344" t="str">
        <f>Europe_5_Factors!A350</f>
        <v>201901    ,6.19    ,0.55   ,-0.95    ,1.64   ,-1.28    ,0.21</v>
      </c>
      <c r="G344" t="str" cm="1">
        <f t="array" ref="G344:M344">_xlfn.TEXTSPLIT(A344, ",")</f>
        <v xml:space="preserve">201901    </v>
      </c>
      <c r="H344" t="str">
        <v xml:space="preserve">6.19    </v>
      </c>
      <c r="I344" t="str">
        <v xml:space="preserve">0.55   </v>
      </c>
      <c r="J344" t="str">
        <v xml:space="preserve">-0.95    </v>
      </c>
      <c r="K344" t="str">
        <v xml:space="preserve">1.64   </v>
      </c>
      <c r="L344" t="str">
        <v xml:space="preserve">-1.28    </v>
      </c>
      <c r="M344" t="str">
        <v>0.21</v>
      </c>
      <c r="O344" t="str">
        <f t="shared" si="27"/>
        <v>2019</v>
      </c>
      <c r="P344" t="str">
        <f t="shared" si="28"/>
        <v>01</v>
      </c>
      <c r="Q344">
        <f t="shared" si="29"/>
        <v>6.19</v>
      </c>
      <c r="R344">
        <f t="shared" si="29"/>
        <v>0.55000000000000004</v>
      </c>
      <c r="S344">
        <f t="shared" si="29"/>
        <v>-0.95</v>
      </c>
      <c r="T344">
        <f t="shared" si="29"/>
        <v>1.64</v>
      </c>
      <c r="U344">
        <f t="shared" si="30"/>
        <v>-1.28</v>
      </c>
      <c r="V344">
        <f t="shared" si="26"/>
        <v>0.21</v>
      </c>
    </row>
    <row r="345" spans="1:22" x14ac:dyDescent="0.25">
      <c r="A345" t="str">
        <f>Europe_5_Factors!A351</f>
        <v>201902    ,2.93   ,-1.46   ,-1.23   ,-0.01   ,-0.16    ,0.18</v>
      </c>
      <c r="G345" t="str" cm="1">
        <f t="array" ref="G345:M345">_xlfn.TEXTSPLIT(A345, ",")</f>
        <v xml:space="preserve">201902    </v>
      </c>
      <c r="H345" t="str">
        <v xml:space="preserve">2.93   </v>
      </c>
      <c r="I345" t="str">
        <v xml:space="preserve">-1.46   </v>
      </c>
      <c r="J345" t="str">
        <v xml:space="preserve">-1.23   </v>
      </c>
      <c r="K345" t="str">
        <v xml:space="preserve">-0.01   </v>
      </c>
      <c r="L345" t="str">
        <v xml:space="preserve">-0.16    </v>
      </c>
      <c r="M345" t="str">
        <v>0.18</v>
      </c>
      <c r="O345" t="str">
        <f t="shared" si="27"/>
        <v>2019</v>
      </c>
      <c r="P345" t="str">
        <f t="shared" si="28"/>
        <v>02</v>
      </c>
      <c r="Q345">
        <f t="shared" si="29"/>
        <v>2.93</v>
      </c>
      <c r="R345">
        <f t="shared" si="29"/>
        <v>-1.46</v>
      </c>
      <c r="S345">
        <f t="shared" si="29"/>
        <v>-1.23</v>
      </c>
      <c r="T345">
        <f t="shared" si="29"/>
        <v>-0.01</v>
      </c>
      <c r="U345">
        <f t="shared" si="30"/>
        <v>-0.16</v>
      </c>
      <c r="V345">
        <f t="shared" si="26"/>
        <v>0.18</v>
      </c>
    </row>
    <row r="346" spans="1:22" x14ac:dyDescent="0.25">
      <c r="A346" t="str">
        <f>Europe_5_Factors!A352</f>
        <v>201903    ,0.58   ,-1.80   ,-2.33    ,1.24   ,-0.87    ,0.19</v>
      </c>
      <c r="G346" t="str" cm="1">
        <f t="array" ref="G346:M346">_xlfn.TEXTSPLIT(A346, ",")</f>
        <v xml:space="preserve">201903    </v>
      </c>
      <c r="H346" t="str">
        <v xml:space="preserve">0.58   </v>
      </c>
      <c r="I346" t="str">
        <v xml:space="preserve">-1.80   </v>
      </c>
      <c r="J346" t="str">
        <v xml:space="preserve">-2.33    </v>
      </c>
      <c r="K346" t="str">
        <v xml:space="preserve">1.24   </v>
      </c>
      <c r="L346" t="str">
        <v xml:space="preserve">-0.87    </v>
      </c>
      <c r="M346" t="str">
        <v>0.19</v>
      </c>
      <c r="O346" t="str">
        <f t="shared" si="27"/>
        <v>2019</v>
      </c>
      <c r="P346" t="str">
        <f t="shared" si="28"/>
        <v>03</v>
      </c>
      <c r="Q346">
        <f t="shared" si="29"/>
        <v>0.57999999999999996</v>
      </c>
      <c r="R346">
        <f t="shared" si="29"/>
        <v>-1.8</v>
      </c>
      <c r="S346">
        <f t="shared" si="29"/>
        <v>-2.33</v>
      </c>
      <c r="T346">
        <f t="shared" si="29"/>
        <v>1.24</v>
      </c>
      <c r="U346">
        <f t="shared" si="30"/>
        <v>-0.87</v>
      </c>
      <c r="V346">
        <f t="shared" si="26"/>
        <v>0.19</v>
      </c>
    </row>
    <row r="347" spans="1:22" x14ac:dyDescent="0.25">
      <c r="A347" t="str">
        <f>Europe_5_Factors!A353</f>
        <v>201904    ,3.70    ,0.14   ,-1.04    ,0.34   ,-0.29    ,0.21</v>
      </c>
      <c r="G347" t="str" cm="1">
        <f t="array" ref="G347:M347">_xlfn.TEXTSPLIT(A347, ",")</f>
        <v xml:space="preserve">201904    </v>
      </c>
      <c r="H347" t="str">
        <v xml:space="preserve">3.70    </v>
      </c>
      <c r="I347" t="str">
        <v xml:space="preserve">0.14   </v>
      </c>
      <c r="J347" t="str">
        <v xml:space="preserve">-1.04    </v>
      </c>
      <c r="K347" t="str">
        <v xml:space="preserve">0.34   </v>
      </c>
      <c r="L347" t="str">
        <v xml:space="preserve">-0.29    </v>
      </c>
      <c r="M347" t="str">
        <v>0.21</v>
      </c>
      <c r="O347" t="str">
        <f t="shared" si="27"/>
        <v>2019</v>
      </c>
      <c r="P347" t="str">
        <f t="shared" si="28"/>
        <v>04</v>
      </c>
      <c r="Q347">
        <f t="shared" si="29"/>
        <v>3.7</v>
      </c>
      <c r="R347">
        <f t="shared" si="29"/>
        <v>0.14000000000000001</v>
      </c>
      <c r="S347">
        <f t="shared" si="29"/>
        <v>-1.04</v>
      </c>
      <c r="T347">
        <f t="shared" si="29"/>
        <v>0.34</v>
      </c>
      <c r="U347">
        <f t="shared" si="30"/>
        <v>-0.28999999999999998</v>
      </c>
      <c r="V347">
        <f t="shared" si="26"/>
        <v>0.21</v>
      </c>
    </row>
    <row r="348" spans="1:22" x14ac:dyDescent="0.25">
      <c r="A348" t="str">
        <f>Europe_5_Factors!A354</f>
        <v>201905   ,-5.34    ,1.21   ,-1.54   ,-0.59    ,0.01    ,0.21</v>
      </c>
      <c r="G348" t="str" cm="1">
        <f t="array" ref="G348:M348">_xlfn.TEXTSPLIT(A348, ",")</f>
        <v xml:space="preserve">201905   </v>
      </c>
      <c r="H348" t="str">
        <v xml:space="preserve">-5.34    </v>
      </c>
      <c r="I348" t="str">
        <v xml:space="preserve">1.21   </v>
      </c>
      <c r="J348" t="str">
        <v xml:space="preserve">-1.54   </v>
      </c>
      <c r="K348" t="str">
        <v xml:space="preserve">-0.59    </v>
      </c>
      <c r="L348" t="str">
        <v xml:space="preserve">0.01    </v>
      </c>
      <c r="M348" t="str">
        <v>0.21</v>
      </c>
      <c r="O348" t="str">
        <f t="shared" si="27"/>
        <v>2019</v>
      </c>
      <c r="P348" t="str">
        <f t="shared" si="28"/>
        <v>05</v>
      </c>
      <c r="Q348">
        <f t="shared" si="29"/>
        <v>-5.34</v>
      </c>
      <c r="R348">
        <f t="shared" si="29"/>
        <v>1.21</v>
      </c>
      <c r="S348">
        <f t="shared" si="29"/>
        <v>-1.54</v>
      </c>
      <c r="T348">
        <f t="shared" si="29"/>
        <v>-0.59</v>
      </c>
      <c r="U348">
        <f t="shared" si="30"/>
        <v>0.01</v>
      </c>
      <c r="V348">
        <f t="shared" si="26"/>
        <v>0.21</v>
      </c>
    </row>
    <row r="349" spans="1:22" x14ac:dyDescent="0.25">
      <c r="A349" t="str">
        <f>Europe_5_Factors!A355</f>
        <v>201906    ,5.87   ,-2.56   ,-1.32    ,1.49    ,0.10    ,0.18</v>
      </c>
      <c r="G349" t="str" cm="1">
        <f t="array" ref="G349:M349">_xlfn.TEXTSPLIT(A349, ",")</f>
        <v xml:space="preserve">201906    </v>
      </c>
      <c r="H349" t="str">
        <v xml:space="preserve">5.87   </v>
      </c>
      <c r="I349" t="str">
        <v xml:space="preserve">-2.56   </v>
      </c>
      <c r="J349" t="str">
        <v xml:space="preserve">-1.32    </v>
      </c>
      <c r="K349" t="str">
        <v xml:space="preserve">1.49    </v>
      </c>
      <c r="L349" t="str">
        <v xml:space="preserve">0.10    </v>
      </c>
      <c r="M349" t="str">
        <v>0.18</v>
      </c>
      <c r="O349" t="str">
        <f t="shared" si="27"/>
        <v>2019</v>
      </c>
      <c r="P349" t="str">
        <f t="shared" si="28"/>
        <v>06</v>
      </c>
      <c r="Q349">
        <f t="shared" si="29"/>
        <v>5.87</v>
      </c>
      <c r="R349">
        <f t="shared" si="29"/>
        <v>-2.56</v>
      </c>
      <c r="S349">
        <f t="shared" si="29"/>
        <v>-1.32</v>
      </c>
      <c r="T349">
        <f t="shared" si="29"/>
        <v>1.49</v>
      </c>
      <c r="U349">
        <f t="shared" si="30"/>
        <v>0.1</v>
      </c>
      <c r="V349">
        <f t="shared" si="26"/>
        <v>0.18</v>
      </c>
    </row>
    <row r="350" spans="1:22" x14ac:dyDescent="0.25">
      <c r="A350" t="str">
        <f>Europe_5_Factors!A356</f>
        <v>201907   ,-2.56   ,-1.33    ,0.09   ,-1.16   ,-0.03    ,0.19</v>
      </c>
      <c r="G350" t="str" cm="1">
        <f t="array" ref="G350:M350">_xlfn.TEXTSPLIT(A350, ",")</f>
        <v xml:space="preserve">201907   </v>
      </c>
      <c r="H350" t="str">
        <v xml:space="preserve">-2.56   </v>
      </c>
      <c r="I350" t="str">
        <v xml:space="preserve">-1.33    </v>
      </c>
      <c r="J350" t="str">
        <v xml:space="preserve">0.09   </v>
      </c>
      <c r="K350" t="str">
        <v xml:space="preserve">-1.16   </v>
      </c>
      <c r="L350" t="str">
        <v xml:space="preserve">-0.03    </v>
      </c>
      <c r="M350" t="str">
        <v>0.19</v>
      </c>
      <c r="O350" t="str">
        <f t="shared" si="27"/>
        <v>2019</v>
      </c>
      <c r="P350" t="str">
        <f t="shared" si="28"/>
        <v>07</v>
      </c>
      <c r="Q350">
        <f t="shared" si="29"/>
        <v>-2.56</v>
      </c>
      <c r="R350">
        <f t="shared" si="29"/>
        <v>-1.33</v>
      </c>
      <c r="S350">
        <f t="shared" si="29"/>
        <v>0.09</v>
      </c>
      <c r="T350">
        <f t="shared" si="29"/>
        <v>-1.1599999999999999</v>
      </c>
      <c r="U350">
        <f t="shared" si="30"/>
        <v>-0.03</v>
      </c>
      <c r="V350">
        <f t="shared" si="26"/>
        <v>0.19</v>
      </c>
    </row>
    <row r="351" spans="1:22" x14ac:dyDescent="0.25">
      <c r="A351" t="str">
        <f>Europe_5_Factors!A357</f>
        <v>201908   ,-2.40   ,-0.66   ,-1.96    ,0.88    ,0.00    ,0.16</v>
      </c>
      <c r="G351" t="str" cm="1">
        <f t="array" ref="G351:M351">_xlfn.TEXTSPLIT(A351, ",")</f>
        <v xml:space="preserve">201908   </v>
      </c>
      <c r="H351" t="str">
        <v xml:space="preserve">-2.40   </v>
      </c>
      <c r="I351" t="str">
        <v xml:space="preserve">-0.66   </v>
      </c>
      <c r="J351" t="str">
        <v xml:space="preserve">-1.96    </v>
      </c>
      <c r="K351" t="str">
        <v xml:space="preserve">0.88    </v>
      </c>
      <c r="L351" t="str">
        <v xml:space="preserve">0.00    </v>
      </c>
      <c r="M351" t="str">
        <v>0.16</v>
      </c>
      <c r="O351" t="str">
        <f t="shared" si="27"/>
        <v>2019</v>
      </c>
      <c r="P351" t="str">
        <f t="shared" si="28"/>
        <v>08</v>
      </c>
      <c r="Q351">
        <f t="shared" si="29"/>
        <v>-2.4</v>
      </c>
      <c r="R351">
        <f t="shared" si="29"/>
        <v>-0.66</v>
      </c>
      <c r="S351">
        <f t="shared" si="29"/>
        <v>-1.96</v>
      </c>
      <c r="T351">
        <f t="shared" si="29"/>
        <v>0.88</v>
      </c>
      <c r="U351">
        <f t="shared" si="30"/>
        <v>0</v>
      </c>
      <c r="V351">
        <f t="shared" si="26"/>
        <v>0.16</v>
      </c>
    </row>
    <row r="352" spans="1:22" x14ac:dyDescent="0.25">
      <c r="A352" t="str">
        <f>Europe_5_Factors!A358</f>
        <v>201909    ,2.15   ,-0.67    ,3.08   ,-0.46    ,1.31    ,0.18</v>
      </c>
      <c r="G352" t="str" cm="1">
        <f t="array" ref="G352:M352">_xlfn.TEXTSPLIT(A352, ",")</f>
        <v xml:space="preserve">201909    </v>
      </c>
      <c r="H352" t="str">
        <v xml:space="preserve">2.15   </v>
      </c>
      <c r="I352" t="str">
        <v xml:space="preserve">-0.67    </v>
      </c>
      <c r="J352" t="str">
        <v xml:space="preserve">3.08   </v>
      </c>
      <c r="K352" t="str">
        <v xml:space="preserve">-0.46    </v>
      </c>
      <c r="L352" t="str">
        <v xml:space="preserve">1.31    </v>
      </c>
      <c r="M352" t="str">
        <v>0.18</v>
      </c>
      <c r="O352" t="str">
        <f t="shared" si="27"/>
        <v>2019</v>
      </c>
      <c r="P352" t="str">
        <f t="shared" si="28"/>
        <v>09</v>
      </c>
      <c r="Q352">
        <f t="shared" si="29"/>
        <v>2.15</v>
      </c>
      <c r="R352">
        <f t="shared" si="29"/>
        <v>-0.67</v>
      </c>
      <c r="S352">
        <f t="shared" si="29"/>
        <v>3.08</v>
      </c>
      <c r="T352">
        <f t="shared" si="29"/>
        <v>-0.46</v>
      </c>
      <c r="U352">
        <f t="shared" si="30"/>
        <v>1.31</v>
      </c>
      <c r="V352">
        <f t="shared" si="26"/>
        <v>0.18</v>
      </c>
    </row>
    <row r="353" spans="1:22" x14ac:dyDescent="0.25">
      <c r="A353" t="str">
        <f>Europe_5_Factors!A359</f>
        <v>201910    ,3.27    ,0.83   ,-0.50    ,1.25   ,-1.55    ,0.15</v>
      </c>
      <c r="G353" t="str" cm="1">
        <f t="array" ref="G353:M353">_xlfn.TEXTSPLIT(A353, ",")</f>
        <v xml:space="preserve">201910    </v>
      </c>
      <c r="H353" t="str">
        <v xml:space="preserve">3.27    </v>
      </c>
      <c r="I353" t="str">
        <v xml:space="preserve">0.83   </v>
      </c>
      <c r="J353" t="str">
        <v xml:space="preserve">-0.50    </v>
      </c>
      <c r="K353" t="str">
        <v xml:space="preserve">1.25   </v>
      </c>
      <c r="L353" t="str">
        <v xml:space="preserve">-1.55    </v>
      </c>
      <c r="M353" t="str">
        <v>0.15</v>
      </c>
      <c r="O353" t="str">
        <f t="shared" si="27"/>
        <v>2019</v>
      </c>
      <c r="P353" t="str">
        <f t="shared" si="28"/>
        <v>10</v>
      </c>
      <c r="Q353">
        <f t="shared" si="29"/>
        <v>3.27</v>
      </c>
      <c r="R353">
        <f t="shared" si="29"/>
        <v>0.83</v>
      </c>
      <c r="S353">
        <f t="shared" si="29"/>
        <v>-0.5</v>
      </c>
      <c r="T353">
        <f t="shared" si="29"/>
        <v>1.25</v>
      </c>
      <c r="U353">
        <f t="shared" si="30"/>
        <v>-1.55</v>
      </c>
      <c r="V353">
        <f t="shared" si="26"/>
        <v>0.15</v>
      </c>
    </row>
    <row r="354" spans="1:22" x14ac:dyDescent="0.25">
      <c r="A354" t="str">
        <f>Europe_5_Factors!A360</f>
        <v>201911    ,1.77    ,1.89   ,-2.24    ,1.31   ,-1.68    ,0.12</v>
      </c>
      <c r="G354" t="str" cm="1">
        <f t="array" ref="G354:M354">_xlfn.TEXTSPLIT(A354, ",")</f>
        <v xml:space="preserve">201911    </v>
      </c>
      <c r="H354" t="str">
        <v xml:space="preserve">1.77    </v>
      </c>
      <c r="I354" t="str">
        <v xml:space="preserve">1.89   </v>
      </c>
      <c r="J354" t="str">
        <v xml:space="preserve">-2.24    </v>
      </c>
      <c r="K354" t="str">
        <v xml:space="preserve">1.31   </v>
      </c>
      <c r="L354" t="str">
        <v xml:space="preserve">-1.68    </v>
      </c>
      <c r="M354" t="str">
        <v>0.12</v>
      </c>
      <c r="O354" t="str">
        <f t="shared" si="27"/>
        <v>2019</v>
      </c>
      <c r="P354" t="str">
        <f t="shared" si="28"/>
        <v>11</v>
      </c>
      <c r="Q354">
        <f t="shared" si="29"/>
        <v>1.77</v>
      </c>
      <c r="R354">
        <f t="shared" si="29"/>
        <v>1.89</v>
      </c>
      <c r="S354">
        <f t="shared" si="29"/>
        <v>-2.2400000000000002</v>
      </c>
      <c r="T354">
        <f t="shared" si="29"/>
        <v>1.31</v>
      </c>
      <c r="U354">
        <f t="shared" si="30"/>
        <v>-1.68</v>
      </c>
      <c r="V354">
        <f t="shared" si="26"/>
        <v>0.12</v>
      </c>
    </row>
    <row r="355" spans="1:22" x14ac:dyDescent="0.25">
      <c r="A355" t="str">
        <f>Europe_5_Factors!A361</f>
        <v>201912    ,4.07    ,2.71    ,0.41   ,-0.39    ,0.11    ,0.14</v>
      </c>
      <c r="G355" t="str" cm="1">
        <f t="array" ref="G355:M355">_xlfn.TEXTSPLIT(A355, ",")</f>
        <v xml:space="preserve">201912    </v>
      </c>
      <c r="H355" t="str">
        <v xml:space="preserve">4.07    </v>
      </c>
      <c r="I355" t="str">
        <v xml:space="preserve">2.71    </v>
      </c>
      <c r="J355" t="str">
        <v xml:space="preserve">0.41   </v>
      </c>
      <c r="K355" t="str">
        <v xml:space="preserve">-0.39    </v>
      </c>
      <c r="L355" t="str">
        <v xml:space="preserve">0.11    </v>
      </c>
      <c r="M355" t="str">
        <v>0.14</v>
      </c>
      <c r="O355" t="str">
        <f t="shared" si="27"/>
        <v>2019</v>
      </c>
      <c r="P355" t="str">
        <f t="shared" si="28"/>
        <v>12</v>
      </c>
      <c r="Q355">
        <f t="shared" si="29"/>
        <v>4.07</v>
      </c>
      <c r="R355">
        <f t="shared" si="29"/>
        <v>2.71</v>
      </c>
      <c r="S355">
        <f t="shared" si="29"/>
        <v>0.41</v>
      </c>
      <c r="T355">
        <f t="shared" si="29"/>
        <v>-0.39</v>
      </c>
      <c r="U355">
        <f t="shared" si="30"/>
        <v>0.11</v>
      </c>
      <c r="V355">
        <f t="shared" si="26"/>
        <v>0.14000000000000001</v>
      </c>
    </row>
    <row r="356" spans="1:22" x14ac:dyDescent="0.25">
      <c r="A356" t="str">
        <f>Europe_5_Factors!A362</f>
        <v>202001   ,-2.55    ,0.12   ,-2.88    ,0.56   ,-1.78    ,0.13</v>
      </c>
      <c r="G356" t="str" cm="1">
        <f t="array" ref="G356:M356">_xlfn.TEXTSPLIT(A356, ",")</f>
        <v xml:space="preserve">202001   </v>
      </c>
      <c r="H356" t="str">
        <v xml:space="preserve">-2.55    </v>
      </c>
      <c r="I356" t="str">
        <v xml:space="preserve">0.12   </v>
      </c>
      <c r="J356" t="str">
        <v xml:space="preserve">-2.88    </v>
      </c>
      <c r="K356" t="str">
        <v xml:space="preserve">0.56   </v>
      </c>
      <c r="L356" t="str">
        <v xml:space="preserve">-1.78    </v>
      </c>
      <c r="M356" t="str">
        <v>0.13</v>
      </c>
      <c r="O356" t="str">
        <f t="shared" si="27"/>
        <v>2020</v>
      </c>
      <c r="P356" t="str">
        <f t="shared" si="28"/>
        <v>01</v>
      </c>
      <c r="Q356">
        <f t="shared" si="29"/>
        <v>-2.5499999999999998</v>
      </c>
      <c r="R356">
        <f t="shared" si="29"/>
        <v>0.12</v>
      </c>
      <c r="S356">
        <f t="shared" si="29"/>
        <v>-2.88</v>
      </c>
      <c r="T356">
        <f t="shared" si="29"/>
        <v>0.56000000000000005</v>
      </c>
      <c r="U356">
        <f t="shared" si="30"/>
        <v>-1.78</v>
      </c>
      <c r="V356">
        <f t="shared" si="26"/>
        <v>0.13</v>
      </c>
    </row>
    <row r="357" spans="1:22" x14ac:dyDescent="0.25">
      <c r="A357" t="str">
        <f>Europe_5_Factors!A363</f>
        <v>202002   ,-8.98    ,0.20   ,-0.74   ,-0.73   ,-1.54    ,0.12</v>
      </c>
      <c r="G357" t="str" cm="1">
        <f t="array" ref="G357:M357">_xlfn.TEXTSPLIT(A357, ",")</f>
        <v xml:space="preserve">202002   </v>
      </c>
      <c r="H357" t="str">
        <v xml:space="preserve">-8.98    </v>
      </c>
      <c r="I357" t="str">
        <v xml:space="preserve">0.20   </v>
      </c>
      <c r="J357" t="str">
        <v xml:space="preserve">-0.74   </v>
      </c>
      <c r="K357" t="str">
        <v xml:space="preserve">-0.73   </v>
      </c>
      <c r="L357" t="str">
        <v xml:space="preserve">-1.54    </v>
      </c>
      <c r="M357" t="str">
        <v>0.12</v>
      </c>
      <c r="O357" t="str">
        <f t="shared" si="27"/>
        <v>2020</v>
      </c>
      <c r="P357" t="str">
        <f t="shared" si="28"/>
        <v>02</v>
      </c>
      <c r="Q357">
        <f t="shared" si="29"/>
        <v>-8.98</v>
      </c>
      <c r="R357">
        <f t="shared" si="29"/>
        <v>0.2</v>
      </c>
      <c r="S357">
        <f t="shared" si="29"/>
        <v>-0.74</v>
      </c>
      <c r="T357">
        <f t="shared" si="29"/>
        <v>-0.73</v>
      </c>
      <c r="U357">
        <f t="shared" si="30"/>
        <v>-1.54</v>
      </c>
      <c r="V357">
        <f t="shared" si="26"/>
        <v>0.12</v>
      </c>
    </row>
    <row r="358" spans="1:22" x14ac:dyDescent="0.25">
      <c r="A358" t="str">
        <f>Europe_5_Factors!A364</f>
        <v>202003  ,-15.44   ,-5.06  ,-11.30    ,1.72   ,-3.04    ,0.12</v>
      </c>
      <c r="G358" t="str" cm="1">
        <f t="array" ref="G358:M358">_xlfn.TEXTSPLIT(A358, ",")</f>
        <v xml:space="preserve">202003  </v>
      </c>
      <c r="H358" t="str">
        <v xml:space="preserve">-15.44   </v>
      </c>
      <c r="I358" t="str">
        <v xml:space="preserve">-5.06  </v>
      </c>
      <c r="J358" t="str">
        <v xml:space="preserve">-11.30    </v>
      </c>
      <c r="K358" t="str">
        <v xml:space="preserve">1.72   </v>
      </c>
      <c r="L358" t="str">
        <v xml:space="preserve">-3.04    </v>
      </c>
      <c r="M358" t="str">
        <v>0.12</v>
      </c>
      <c r="O358" t="str">
        <f t="shared" si="27"/>
        <v>2020</v>
      </c>
      <c r="P358" t="str">
        <f t="shared" si="28"/>
        <v>03</v>
      </c>
      <c r="Q358">
        <f t="shared" si="29"/>
        <v>-15.44</v>
      </c>
      <c r="R358">
        <f t="shared" si="29"/>
        <v>-5.0599999999999996</v>
      </c>
      <c r="S358">
        <f t="shared" si="29"/>
        <v>-11.3</v>
      </c>
      <c r="T358">
        <f t="shared" si="29"/>
        <v>1.72</v>
      </c>
      <c r="U358">
        <f t="shared" si="30"/>
        <v>-3.04</v>
      </c>
      <c r="V358">
        <f t="shared" si="26"/>
        <v>0.12</v>
      </c>
    </row>
    <row r="359" spans="1:22" x14ac:dyDescent="0.25">
      <c r="A359" t="str">
        <f>Europe_5_Factors!A365</f>
        <v>202004    ,6.70    ,4.72   ,-3.82    ,2.11   ,-4.12    ,0.00</v>
      </c>
      <c r="G359" t="str" cm="1">
        <f t="array" ref="G359:M359">_xlfn.TEXTSPLIT(A359, ",")</f>
        <v xml:space="preserve">202004    </v>
      </c>
      <c r="H359" t="str">
        <v xml:space="preserve">6.70    </v>
      </c>
      <c r="I359" t="str">
        <v xml:space="preserve">4.72   </v>
      </c>
      <c r="J359" t="str">
        <v xml:space="preserve">-3.82    </v>
      </c>
      <c r="K359" t="str">
        <v xml:space="preserve">2.11   </v>
      </c>
      <c r="L359" t="str">
        <v xml:space="preserve">-4.12    </v>
      </c>
      <c r="M359" t="str">
        <v>0.00</v>
      </c>
      <c r="O359" t="str">
        <f t="shared" si="27"/>
        <v>2020</v>
      </c>
      <c r="P359" t="str">
        <f t="shared" si="28"/>
        <v>04</v>
      </c>
      <c r="Q359">
        <f t="shared" si="29"/>
        <v>6.7</v>
      </c>
      <c r="R359">
        <f t="shared" si="29"/>
        <v>4.72</v>
      </c>
      <c r="S359">
        <f t="shared" si="29"/>
        <v>-3.82</v>
      </c>
      <c r="T359">
        <f t="shared" si="29"/>
        <v>2.11</v>
      </c>
      <c r="U359">
        <f t="shared" si="30"/>
        <v>-4.12</v>
      </c>
      <c r="V359">
        <f t="shared" si="26"/>
        <v>0</v>
      </c>
    </row>
    <row r="360" spans="1:22" x14ac:dyDescent="0.25">
      <c r="A360" t="str">
        <f>Europe_5_Factors!A366</f>
        <v>202005    ,5.43    ,0.81   ,-4.14    ,2.37   ,-4.39    ,0.01</v>
      </c>
      <c r="G360" t="str" cm="1">
        <f t="array" ref="G360:M360">_xlfn.TEXTSPLIT(A360, ",")</f>
        <v xml:space="preserve">202005    </v>
      </c>
      <c r="H360" t="str">
        <v xml:space="preserve">5.43    </v>
      </c>
      <c r="I360" t="str">
        <v xml:space="preserve">0.81   </v>
      </c>
      <c r="J360" t="str">
        <v xml:space="preserve">-4.14    </v>
      </c>
      <c r="K360" t="str">
        <v xml:space="preserve">2.37   </v>
      </c>
      <c r="L360" t="str">
        <v xml:space="preserve">-4.39    </v>
      </c>
      <c r="M360" t="str">
        <v>0.01</v>
      </c>
      <c r="O360" t="str">
        <f t="shared" si="27"/>
        <v>2020</v>
      </c>
      <c r="P360" t="str">
        <f t="shared" si="28"/>
        <v>05</v>
      </c>
      <c r="Q360">
        <f t="shared" si="29"/>
        <v>5.43</v>
      </c>
      <c r="R360">
        <f t="shared" si="29"/>
        <v>0.81</v>
      </c>
      <c r="S360">
        <f t="shared" si="29"/>
        <v>-4.1399999999999997</v>
      </c>
      <c r="T360">
        <f t="shared" si="29"/>
        <v>2.37</v>
      </c>
      <c r="U360">
        <f t="shared" si="30"/>
        <v>-4.3899999999999997</v>
      </c>
      <c r="V360">
        <f t="shared" si="26"/>
        <v>0.01</v>
      </c>
    </row>
    <row r="361" spans="1:22" x14ac:dyDescent="0.25">
      <c r="A361" t="str">
        <f>Europe_5_Factors!A367</f>
        <v>202006    ,4.04   ,-1.01    ,1.74   ,-1.78    ,0.44    ,0.01</v>
      </c>
      <c r="G361" t="str" cm="1">
        <f t="array" ref="G361:M361">_xlfn.TEXTSPLIT(A361, ",")</f>
        <v xml:space="preserve">202006    </v>
      </c>
      <c r="H361" t="str">
        <v xml:space="preserve">4.04   </v>
      </c>
      <c r="I361" t="str">
        <v xml:space="preserve">-1.01    </v>
      </c>
      <c r="J361" t="str">
        <v xml:space="preserve">1.74   </v>
      </c>
      <c r="K361" t="str">
        <v xml:space="preserve">-1.78    </v>
      </c>
      <c r="L361" t="str">
        <v xml:space="preserve">0.44    </v>
      </c>
      <c r="M361" t="str">
        <v>0.01</v>
      </c>
      <c r="O361" t="str">
        <f t="shared" si="27"/>
        <v>2020</v>
      </c>
      <c r="P361" t="str">
        <f t="shared" si="28"/>
        <v>06</v>
      </c>
      <c r="Q361">
        <f t="shared" si="29"/>
        <v>4.04</v>
      </c>
      <c r="R361">
        <f t="shared" si="29"/>
        <v>-1.01</v>
      </c>
      <c r="S361">
        <f t="shared" si="29"/>
        <v>1.74</v>
      </c>
      <c r="T361">
        <f t="shared" si="29"/>
        <v>-1.78</v>
      </c>
      <c r="U361">
        <f t="shared" si="30"/>
        <v>0.44</v>
      </c>
      <c r="V361">
        <f t="shared" si="26"/>
        <v>0.01</v>
      </c>
    </row>
    <row r="362" spans="1:22" x14ac:dyDescent="0.25">
      <c r="A362" t="str">
        <f>Europe_5_Factors!A368</f>
        <v>202007    ,3.99    ,2.20   ,-4.75    ,0.78   ,-2.25    ,0.01</v>
      </c>
      <c r="G362" t="str" cm="1">
        <f t="array" ref="G362:M362">_xlfn.TEXTSPLIT(A362, ",")</f>
        <v xml:space="preserve">202007    </v>
      </c>
      <c r="H362" t="str">
        <v xml:space="preserve">3.99    </v>
      </c>
      <c r="I362" t="str">
        <v xml:space="preserve">2.20   </v>
      </c>
      <c r="J362" t="str">
        <v xml:space="preserve">-4.75    </v>
      </c>
      <c r="K362" t="str">
        <v xml:space="preserve">0.78   </v>
      </c>
      <c r="L362" t="str">
        <v xml:space="preserve">-2.25    </v>
      </c>
      <c r="M362" t="str">
        <v>0.01</v>
      </c>
      <c r="O362" t="str">
        <f t="shared" si="27"/>
        <v>2020</v>
      </c>
      <c r="P362" t="str">
        <f t="shared" si="28"/>
        <v>07</v>
      </c>
      <c r="Q362">
        <f t="shared" si="29"/>
        <v>3.99</v>
      </c>
      <c r="R362">
        <f t="shared" si="29"/>
        <v>2.2000000000000002</v>
      </c>
      <c r="S362">
        <f t="shared" si="29"/>
        <v>-4.75</v>
      </c>
      <c r="T362">
        <f t="shared" si="29"/>
        <v>0.78</v>
      </c>
      <c r="U362">
        <f t="shared" si="30"/>
        <v>-2.25</v>
      </c>
      <c r="V362">
        <f t="shared" si="26"/>
        <v>0.01</v>
      </c>
    </row>
    <row r="363" spans="1:22" x14ac:dyDescent="0.25">
      <c r="A363" t="str">
        <f>Europe_5_Factors!A369</f>
        <v>202008    ,4.95    ,2.65   ,-1.74    ,0.99   ,-1.67    ,0.01</v>
      </c>
      <c r="G363" t="str" cm="1">
        <f t="array" ref="G363:M363">_xlfn.TEXTSPLIT(A363, ",")</f>
        <v xml:space="preserve">202008    </v>
      </c>
      <c r="H363" t="str">
        <v xml:space="preserve">4.95    </v>
      </c>
      <c r="I363" t="str">
        <v xml:space="preserve">2.65   </v>
      </c>
      <c r="J363" t="str">
        <v xml:space="preserve">-1.74    </v>
      </c>
      <c r="K363" t="str">
        <v xml:space="preserve">0.99   </v>
      </c>
      <c r="L363" t="str">
        <v xml:space="preserve">-1.67    </v>
      </c>
      <c r="M363" t="str">
        <v>0.01</v>
      </c>
      <c r="O363" t="str">
        <f t="shared" si="27"/>
        <v>2020</v>
      </c>
      <c r="P363" t="str">
        <f t="shared" si="28"/>
        <v>08</v>
      </c>
      <c r="Q363">
        <f t="shared" si="29"/>
        <v>4.95</v>
      </c>
      <c r="R363">
        <f t="shared" si="29"/>
        <v>2.65</v>
      </c>
      <c r="S363">
        <f t="shared" si="29"/>
        <v>-1.74</v>
      </c>
      <c r="T363">
        <f t="shared" si="29"/>
        <v>0.99</v>
      </c>
      <c r="U363">
        <f t="shared" si="30"/>
        <v>-1.67</v>
      </c>
      <c r="V363">
        <f t="shared" si="26"/>
        <v>0.01</v>
      </c>
    </row>
    <row r="364" spans="1:22" x14ac:dyDescent="0.25">
      <c r="A364" t="str">
        <f>Europe_5_Factors!A370</f>
        <v>202009   ,-2.97    ,0.53   ,-3.74    ,2.32   ,-1.91    ,0.01</v>
      </c>
      <c r="G364" t="str" cm="1">
        <f t="array" ref="G364:M364">_xlfn.TEXTSPLIT(A364, ",")</f>
        <v xml:space="preserve">202009   </v>
      </c>
      <c r="H364" t="str">
        <v xml:space="preserve">-2.97    </v>
      </c>
      <c r="I364" t="str">
        <v xml:space="preserve">0.53   </v>
      </c>
      <c r="J364" t="str">
        <v xml:space="preserve">-3.74    </v>
      </c>
      <c r="K364" t="str">
        <v xml:space="preserve">2.32   </v>
      </c>
      <c r="L364" t="str">
        <v xml:space="preserve">-1.91    </v>
      </c>
      <c r="M364" t="str">
        <v>0.01</v>
      </c>
      <c r="O364" t="str">
        <f t="shared" si="27"/>
        <v>2020</v>
      </c>
      <c r="P364" t="str">
        <f t="shared" si="28"/>
        <v>09</v>
      </c>
      <c r="Q364">
        <f t="shared" si="29"/>
        <v>-2.97</v>
      </c>
      <c r="R364">
        <f t="shared" si="29"/>
        <v>0.53</v>
      </c>
      <c r="S364">
        <f t="shared" si="29"/>
        <v>-3.74</v>
      </c>
      <c r="T364">
        <f t="shared" si="29"/>
        <v>2.3199999999999998</v>
      </c>
      <c r="U364">
        <f t="shared" si="30"/>
        <v>-1.91</v>
      </c>
      <c r="V364">
        <f t="shared" si="26"/>
        <v>0.01</v>
      </c>
    </row>
    <row r="365" spans="1:22" x14ac:dyDescent="0.25">
      <c r="A365" t="str">
        <f>Europe_5_Factors!A371</f>
        <v>202010   ,-4.72    ,1.14   ,-0.20   ,-0.62   ,-0.11    ,0.01</v>
      </c>
      <c r="G365" t="str" cm="1">
        <f t="array" ref="G365:M365">_xlfn.TEXTSPLIT(A365, ",")</f>
        <v xml:space="preserve">202010   </v>
      </c>
      <c r="H365" t="str">
        <v xml:space="preserve">-4.72    </v>
      </c>
      <c r="I365" t="str">
        <v xml:space="preserve">1.14   </v>
      </c>
      <c r="J365" t="str">
        <v xml:space="preserve">-0.20   </v>
      </c>
      <c r="K365" t="str">
        <v xml:space="preserve">-0.62   </v>
      </c>
      <c r="L365" t="str">
        <v xml:space="preserve">-0.11    </v>
      </c>
      <c r="M365" t="str">
        <v>0.01</v>
      </c>
      <c r="O365" t="str">
        <f t="shared" si="27"/>
        <v>2020</v>
      </c>
      <c r="P365" t="str">
        <f t="shared" si="28"/>
        <v>10</v>
      </c>
      <c r="Q365">
        <f t="shared" si="29"/>
        <v>-4.72</v>
      </c>
      <c r="R365">
        <f t="shared" si="29"/>
        <v>1.1399999999999999</v>
      </c>
      <c r="S365">
        <f t="shared" si="29"/>
        <v>-0.2</v>
      </c>
      <c r="T365">
        <f t="shared" si="29"/>
        <v>-0.62</v>
      </c>
      <c r="U365">
        <f t="shared" si="30"/>
        <v>-0.11</v>
      </c>
      <c r="V365">
        <f t="shared" si="26"/>
        <v>0.01</v>
      </c>
    </row>
    <row r="366" spans="1:22" x14ac:dyDescent="0.25">
      <c r="A366" t="str">
        <f>Europe_5_Factors!A372</f>
        <v>202011   ,16.62    ,1.39   ,10.76   ,-3.82    ,1.69    ,0.01</v>
      </c>
      <c r="G366" t="str" cm="1">
        <f t="array" ref="G366:M366">_xlfn.TEXTSPLIT(A366, ",")</f>
        <v xml:space="preserve">202011   </v>
      </c>
      <c r="H366" t="str">
        <v xml:space="preserve">16.62    </v>
      </c>
      <c r="I366" t="str">
        <v xml:space="preserve">1.39   </v>
      </c>
      <c r="J366" t="str">
        <v xml:space="preserve">10.76   </v>
      </c>
      <c r="K366" t="str">
        <v xml:space="preserve">-3.82    </v>
      </c>
      <c r="L366" t="str">
        <v xml:space="preserve">1.69    </v>
      </c>
      <c r="M366" t="str">
        <v>0.01</v>
      </c>
      <c r="O366" t="str">
        <f t="shared" si="27"/>
        <v>2020</v>
      </c>
      <c r="P366" t="str">
        <f t="shared" si="28"/>
        <v>11</v>
      </c>
      <c r="Q366">
        <f t="shared" si="29"/>
        <v>16.62</v>
      </c>
      <c r="R366">
        <f t="shared" si="29"/>
        <v>1.39</v>
      </c>
      <c r="S366">
        <f t="shared" si="29"/>
        <v>10.76</v>
      </c>
      <c r="T366">
        <f t="shared" si="29"/>
        <v>-3.82</v>
      </c>
      <c r="U366">
        <f t="shared" si="30"/>
        <v>1.69</v>
      </c>
      <c r="V366">
        <f t="shared" si="26"/>
        <v>0.01</v>
      </c>
    </row>
    <row r="367" spans="1:22" x14ac:dyDescent="0.25">
      <c r="A367" t="str">
        <f>Europe_5_Factors!A373</f>
        <v>202012    ,5.67    ,4.48   ,-1.77    ,0.77   ,-2.00    ,0.01</v>
      </c>
      <c r="G367" t="str" cm="1">
        <f t="array" ref="G367:M367">_xlfn.TEXTSPLIT(A367, ",")</f>
        <v xml:space="preserve">202012    </v>
      </c>
      <c r="H367" t="str">
        <v xml:space="preserve">5.67    </v>
      </c>
      <c r="I367" t="str">
        <v xml:space="preserve">4.48   </v>
      </c>
      <c r="J367" t="str">
        <v xml:space="preserve">-1.77    </v>
      </c>
      <c r="K367" t="str">
        <v xml:space="preserve">0.77   </v>
      </c>
      <c r="L367" t="str">
        <v xml:space="preserve">-2.00    </v>
      </c>
      <c r="M367" t="str">
        <v>0.01</v>
      </c>
      <c r="O367" t="str">
        <f t="shared" si="27"/>
        <v>2020</v>
      </c>
      <c r="P367" t="str">
        <f t="shared" si="28"/>
        <v>12</v>
      </c>
      <c r="Q367">
        <f t="shared" si="29"/>
        <v>5.67</v>
      </c>
      <c r="R367">
        <f t="shared" si="29"/>
        <v>4.4800000000000004</v>
      </c>
      <c r="S367">
        <f t="shared" si="29"/>
        <v>-1.77</v>
      </c>
      <c r="T367">
        <f t="shared" si="29"/>
        <v>0.77</v>
      </c>
      <c r="U367">
        <f t="shared" si="30"/>
        <v>-2</v>
      </c>
      <c r="V367">
        <f t="shared" si="26"/>
        <v>0.01</v>
      </c>
    </row>
    <row r="368" spans="1:22" x14ac:dyDescent="0.25">
      <c r="A368" t="str">
        <f>Europe_5_Factors!A374</f>
        <v>202101   ,-1.25    ,1.73   ,-0.29   ,-0.57   ,-0.20    ,0.00</v>
      </c>
      <c r="G368" t="str" cm="1">
        <f t="array" ref="G368:M368">_xlfn.TEXTSPLIT(A368, ",")</f>
        <v xml:space="preserve">202101   </v>
      </c>
      <c r="H368" t="str">
        <v xml:space="preserve">-1.25    </v>
      </c>
      <c r="I368" t="str">
        <v xml:space="preserve">1.73   </v>
      </c>
      <c r="J368" t="str">
        <v xml:space="preserve">-0.29   </v>
      </c>
      <c r="K368" t="str">
        <v xml:space="preserve">-0.57   </v>
      </c>
      <c r="L368" t="str">
        <v xml:space="preserve">-0.20    </v>
      </c>
      <c r="M368" t="str">
        <v>0.00</v>
      </c>
      <c r="O368" t="str">
        <f t="shared" si="27"/>
        <v>2021</v>
      </c>
      <c r="P368" t="str">
        <f t="shared" si="28"/>
        <v>01</v>
      </c>
      <c r="Q368">
        <f t="shared" si="29"/>
        <v>-1.25</v>
      </c>
      <c r="R368">
        <f t="shared" si="29"/>
        <v>1.73</v>
      </c>
      <c r="S368">
        <f t="shared" si="29"/>
        <v>-0.28999999999999998</v>
      </c>
      <c r="T368">
        <f t="shared" si="29"/>
        <v>-0.56999999999999995</v>
      </c>
      <c r="U368">
        <f t="shared" si="30"/>
        <v>-0.2</v>
      </c>
      <c r="V368">
        <f t="shared" si="26"/>
        <v>0</v>
      </c>
    </row>
    <row r="369" spans="1:22" x14ac:dyDescent="0.25">
      <c r="A369" t="str">
        <f>Europe_5_Factors!A375</f>
        <v>202102    ,2.60    ,1.42    ,5.73   ,-1.89    ,0.84    ,0.00</v>
      </c>
      <c r="G369" t="str" cm="1">
        <f t="array" ref="G369:M369">_xlfn.TEXTSPLIT(A369, ",")</f>
        <v xml:space="preserve">202102    </v>
      </c>
      <c r="H369" t="str">
        <v xml:space="preserve">2.60    </v>
      </c>
      <c r="I369" t="str">
        <v xml:space="preserve">1.42    </v>
      </c>
      <c r="J369" t="str">
        <v xml:space="preserve">5.73   </v>
      </c>
      <c r="K369" t="str">
        <v xml:space="preserve">-1.89    </v>
      </c>
      <c r="L369" t="str">
        <v xml:space="preserve">0.84    </v>
      </c>
      <c r="M369" t="str">
        <v>0.00</v>
      </c>
      <c r="O369" t="str">
        <f t="shared" si="27"/>
        <v>2021</v>
      </c>
      <c r="P369" t="str">
        <f t="shared" si="28"/>
        <v>02</v>
      </c>
      <c r="Q369">
        <f t="shared" si="29"/>
        <v>2.6</v>
      </c>
      <c r="R369">
        <f t="shared" si="29"/>
        <v>1.42</v>
      </c>
      <c r="S369">
        <f t="shared" si="29"/>
        <v>5.73</v>
      </c>
      <c r="T369">
        <f t="shared" si="29"/>
        <v>-1.89</v>
      </c>
      <c r="U369">
        <f t="shared" si="30"/>
        <v>0.84</v>
      </c>
      <c r="V369">
        <f t="shared" si="26"/>
        <v>0</v>
      </c>
    </row>
    <row r="370" spans="1:22" x14ac:dyDescent="0.25">
      <c r="A370" t="str">
        <f>Europe_5_Factors!A376</f>
        <v>202103    ,3.18   ,-1.57    ,3.46    ,0.26    ,0.55    ,0.00</v>
      </c>
      <c r="G370" t="str" cm="1">
        <f t="array" ref="G370:M370">_xlfn.TEXTSPLIT(A370, ",")</f>
        <v xml:space="preserve">202103    </v>
      </c>
      <c r="H370" t="str">
        <v xml:space="preserve">3.18   </v>
      </c>
      <c r="I370" t="str">
        <v xml:space="preserve">-1.57    </v>
      </c>
      <c r="J370" t="str">
        <v xml:space="preserve">3.46    </v>
      </c>
      <c r="K370" t="str">
        <v xml:space="preserve">0.26    </v>
      </c>
      <c r="L370" t="str">
        <v xml:space="preserve">0.55    </v>
      </c>
      <c r="M370" t="str">
        <v>0.00</v>
      </c>
      <c r="O370" t="str">
        <f t="shared" si="27"/>
        <v>2021</v>
      </c>
      <c r="P370" t="str">
        <f t="shared" si="28"/>
        <v>03</v>
      </c>
      <c r="Q370">
        <f t="shared" si="29"/>
        <v>3.18</v>
      </c>
      <c r="R370">
        <f t="shared" si="29"/>
        <v>-1.57</v>
      </c>
      <c r="S370">
        <f t="shared" si="29"/>
        <v>3.46</v>
      </c>
      <c r="T370">
        <f t="shared" si="29"/>
        <v>0.26</v>
      </c>
      <c r="U370">
        <f t="shared" si="30"/>
        <v>0.55000000000000004</v>
      </c>
      <c r="V370">
        <f t="shared" si="26"/>
        <v>0</v>
      </c>
    </row>
    <row r="371" spans="1:22" x14ac:dyDescent="0.25">
      <c r="A371" t="str">
        <f>Europe_5_Factors!A377</f>
        <v>202104    ,5.29    ,1.77   ,-3.19    ,1.54   ,-3.58    ,0.00</v>
      </c>
      <c r="G371" t="str" cm="1">
        <f t="array" ref="G371:M371">_xlfn.TEXTSPLIT(A371, ",")</f>
        <v xml:space="preserve">202104    </v>
      </c>
      <c r="H371" t="str">
        <v xml:space="preserve">5.29    </v>
      </c>
      <c r="I371" t="str">
        <v xml:space="preserve">1.77   </v>
      </c>
      <c r="J371" t="str">
        <v xml:space="preserve">-3.19    </v>
      </c>
      <c r="K371" t="str">
        <v xml:space="preserve">1.54   </v>
      </c>
      <c r="L371" t="str">
        <v xml:space="preserve">-3.58    </v>
      </c>
      <c r="M371" t="str">
        <v>0.00</v>
      </c>
      <c r="O371" t="str">
        <f t="shared" si="27"/>
        <v>2021</v>
      </c>
      <c r="P371" t="str">
        <f t="shared" si="28"/>
        <v>04</v>
      </c>
      <c r="Q371">
        <f t="shared" si="29"/>
        <v>5.29</v>
      </c>
      <c r="R371">
        <f t="shared" si="29"/>
        <v>1.77</v>
      </c>
      <c r="S371">
        <f t="shared" si="29"/>
        <v>-3.19</v>
      </c>
      <c r="T371">
        <f t="shared" si="29"/>
        <v>1.54</v>
      </c>
      <c r="U371">
        <f t="shared" si="30"/>
        <v>-3.58</v>
      </c>
      <c r="V371">
        <f t="shared" si="26"/>
        <v>0</v>
      </c>
    </row>
    <row r="372" spans="1:22" x14ac:dyDescent="0.25">
      <c r="A372" t="str">
        <f>Europe_5_Factors!A378</f>
        <v>202105    ,4.52   ,-0.75    ,2.06    ,1.17    ,0.43    ,0.00</v>
      </c>
      <c r="G372" t="str" cm="1">
        <f t="array" ref="G372:M372">_xlfn.TEXTSPLIT(A372, ",")</f>
        <v xml:space="preserve">202105    </v>
      </c>
      <c r="H372" t="str">
        <v xml:space="preserve">4.52   </v>
      </c>
      <c r="I372" t="str">
        <v xml:space="preserve">-0.75    </v>
      </c>
      <c r="J372" t="str">
        <v xml:space="preserve">2.06    </v>
      </c>
      <c r="K372" t="str">
        <v xml:space="preserve">1.17    </v>
      </c>
      <c r="L372" t="str">
        <v xml:space="preserve">0.43    </v>
      </c>
      <c r="M372" t="str">
        <v>0.00</v>
      </c>
      <c r="O372" t="str">
        <f t="shared" si="27"/>
        <v>2021</v>
      </c>
      <c r="P372" t="str">
        <f t="shared" si="28"/>
        <v>05</v>
      </c>
      <c r="Q372">
        <f t="shared" si="29"/>
        <v>4.5199999999999996</v>
      </c>
      <c r="R372">
        <f t="shared" si="29"/>
        <v>-0.75</v>
      </c>
      <c r="S372">
        <f t="shared" si="29"/>
        <v>2.06</v>
      </c>
      <c r="T372">
        <f t="shared" si="29"/>
        <v>1.17</v>
      </c>
      <c r="U372">
        <f t="shared" si="30"/>
        <v>0.43</v>
      </c>
      <c r="V372">
        <f t="shared" si="26"/>
        <v>0</v>
      </c>
    </row>
    <row r="373" spans="1:22" x14ac:dyDescent="0.25">
      <c r="A373" t="str">
        <f>Europe_5_Factors!A379</f>
        <v>202106   ,-1.66   ,-1.65   ,-2.50    ,1.17   ,-0.72    ,0.00</v>
      </c>
      <c r="G373" t="str" cm="1">
        <f t="array" ref="G373:M373">_xlfn.TEXTSPLIT(A373, ",")</f>
        <v xml:space="preserve">202106   </v>
      </c>
      <c r="H373" t="str">
        <v xml:space="preserve">-1.66   </v>
      </c>
      <c r="I373" t="str">
        <v xml:space="preserve">-1.65   </v>
      </c>
      <c r="J373" t="str">
        <v xml:space="preserve">-2.50    </v>
      </c>
      <c r="K373" t="str">
        <v xml:space="preserve">1.17   </v>
      </c>
      <c r="L373" t="str">
        <v xml:space="preserve">-0.72    </v>
      </c>
      <c r="M373" t="str">
        <v>0.00</v>
      </c>
      <c r="O373" t="str">
        <f t="shared" si="27"/>
        <v>2021</v>
      </c>
      <c r="P373" t="str">
        <f t="shared" si="28"/>
        <v>06</v>
      </c>
      <c r="Q373">
        <f t="shared" si="29"/>
        <v>-1.66</v>
      </c>
      <c r="R373">
        <f t="shared" si="29"/>
        <v>-1.65</v>
      </c>
      <c r="S373">
        <f t="shared" si="29"/>
        <v>-2.5</v>
      </c>
      <c r="T373">
        <f t="shared" si="29"/>
        <v>1.17</v>
      </c>
      <c r="U373">
        <f t="shared" si="30"/>
        <v>-0.72</v>
      </c>
      <c r="V373">
        <f t="shared" si="26"/>
        <v>0</v>
      </c>
    </row>
    <row r="374" spans="1:22" x14ac:dyDescent="0.25">
      <c r="A374" t="str">
        <f>Europe_5_Factors!A380</f>
        <v>202107    ,2.09    ,0.35   ,-2.98    ,3.25   ,-2.88    ,0.00</v>
      </c>
      <c r="G374" t="str" cm="1">
        <f t="array" ref="G374:M374">_xlfn.TEXTSPLIT(A374, ",")</f>
        <v xml:space="preserve">202107    </v>
      </c>
      <c r="H374" t="str">
        <v xml:space="preserve">2.09    </v>
      </c>
      <c r="I374" t="str">
        <v xml:space="preserve">0.35   </v>
      </c>
      <c r="J374" t="str">
        <v xml:space="preserve">-2.98    </v>
      </c>
      <c r="K374" t="str">
        <v xml:space="preserve">3.25   </v>
      </c>
      <c r="L374" t="str">
        <v xml:space="preserve">-2.88    </v>
      </c>
      <c r="M374" t="str">
        <v>0.00</v>
      </c>
      <c r="O374" t="str">
        <f t="shared" si="27"/>
        <v>2021</v>
      </c>
      <c r="P374" t="str">
        <f t="shared" si="28"/>
        <v>07</v>
      </c>
      <c r="Q374">
        <f t="shared" si="29"/>
        <v>2.09</v>
      </c>
      <c r="R374">
        <f t="shared" si="29"/>
        <v>0.35</v>
      </c>
      <c r="S374">
        <f t="shared" si="29"/>
        <v>-2.98</v>
      </c>
      <c r="T374">
        <f t="shared" si="29"/>
        <v>3.25</v>
      </c>
      <c r="U374">
        <f t="shared" si="30"/>
        <v>-2.88</v>
      </c>
      <c r="V374">
        <f t="shared" si="26"/>
        <v>0</v>
      </c>
    </row>
    <row r="375" spans="1:22" x14ac:dyDescent="0.25">
      <c r="A375" t="str">
        <f>Europe_5_Factors!A381</f>
        <v>202108    ,1.45    ,1.71   ,-1.18    ,0.23   ,-1.70    ,0.00</v>
      </c>
      <c r="G375" t="str" cm="1">
        <f t="array" ref="G375:M375">_xlfn.TEXTSPLIT(A375, ",")</f>
        <v xml:space="preserve">202108    </v>
      </c>
      <c r="H375" t="str">
        <v xml:space="preserve">1.45    </v>
      </c>
      <c r="I375" t="str">
        <v xml:space="preserve">1.71   </v>
      </c>
      <c r="J375" t="str">
        <v xml:space="preserve">-1.18    </v>
      </c>
      <c r="K375" t="str">
        <v xml:space="preserve">0.23   </v>
      </c>
      <c r="L375" t="str">
        <v xml:space="preserve">-1.70    </v>
      </c>
      <c r="M375" t="str">
        <v>0.00</v>
      </c>
      <c r="O375" t="str">
        <f t="shared" si="27"/>
        <v>2021</v>
      </c>
      <c r="P375" t="str">
        <f t="shared" si="28"/>
        <v>08</v>
      </c>
      <c r="Q375">
        <f t="shared" si="29"/>
        <v>1.45</v>
      </c>
      <c r="R375">
        <f t="shared" si="29"/>
        <v>1.71</v>
      </c>
      <c r="S375">
        <f t="shared" si="29"/>
        <v>-1.18</v>
      </c>
      <c r="T375">
        <f t="shared" si="29"/>
        <v>0.23</v>
      </c>
      <c r="U375">
        <f t="shared" si="30"/>
        <v>-1.7</v>
      </c>
      <c r="V375">
        <f t="shared" si="26"/>
        <v>0</v>
      </c>
    </row>
    <row r="376" spans="1:22" x14ac:dyDescent="0.25">
      <c r="A376" t="str">
        <f>Europe_5_Factors!A382</f>
        <v>202109   ,-4.99   ,-0.35    ,4.30   ,-2.33    ,2.26    ,0.00</v>
      </c>
      <c r="G376" t="str" cm="1">
        <f t="array" ref="G376:M376">_xlfn.TEXTSPLIT(A376, ",")</f>
        <v xml:space="preserve">202109   </v>
      </c>
      <c r="H376" t="str">
        <v xml:space="preserve">-4.99   </v>
      </c>
      <c r="I376" t="str">
        <v xml:space="preserve">-0.35    </v>
      </c>
      <c r="J376" t="str">
        <v xml:space="preserve">4.30   </v>
      </c>
      <c r="K376" t="str">
        <v xml:space="preserve">-2.33    </v>
      </c>
      <c r="L376" t="str">
        <v xml:space="preserve">2.26    </v>
      </c>
      <c r="M376" t="str">
        <v>0.00</v>
      </c>
      <c r="O376" t="str">
        <f t="shared" si="27"/>
        <v>2021</v>
      </c>
      <c r="P376" t="str">
        <f t="shared" si="28"/>
        <v>09</v>
      </c>
      <c r="Q376">
        <f t="shared" si="29"/>
        <v>-4.99</v>
      </c>
      <c r="R376">
        <f t="shared" si="29"/>
        <v>-0.35</v>
      </c>
      <c r="S376">
        <f t="shared" si="29"/>
        <v>4.3</v>
      </c>
      <c r="T376">
        <f t="shared" si="29"/>
        <v>-2.33</v>
      </c>
      <c r="U376">
        <f t="shared" si="30"/>
        <v>2.2599999999999998</v>
      </c>
      <c r="V376">
        <f t="shared" si="26"/>
        <v>0</v>
      </c>
    </row>
    <row r="377" spans="1:22" x14ac:dyDescent="0.25">
      <c r="A377" t="str">
        <f>Europe_5_Factors!A383</f>
        <v>202110    ,4.20   ,-1.61   ,-0.64    ,1.46   ,-0.65    ,0.00</v>
      </c>
      <c r="G377" t="str" cm="1">
        <f t="array" ref="G377:M377">_xlfn.TEXTSPLIT(A377, ",")</f>
        <v xml:space="preserve">202110    </v>
      </c>
      <c r="H377" t="str">
        <v xml:space="preserve">4.20   </v>
      </c>
      <c r="I377" t="str">
        <v xml:space="preserve">-1.61   </v>
      </c>
      <c r="J377" t="str">
        <v xml:space="preserve">-0.64    </v>
      </c>
      <c r="K377" t="str">
        <v xml:space="preserve">1.46   </v>
      </c>
      <c r="L377" t="str">
        <v xml:space="preserve">-0.65    </v>
      </c>
      <c r="M377" t="str">
        <v>0.00</v>
      </c>
      <c r="O377" t="str">
        <f t="shared" si="27"/>
        <v>2021</v>
      </c>
      <c r="P377" t="str">
        <f t="shared" si="28"/>
        <v>10</v>
      </c>
      <c r="Q377">
        <f t="shared" si="29"/>
        <v>4.2</v>
      </c>
      <c r="R377">
        <f t="shared" si="29"/>
        <v>-1.61</v>
      </c>
      <c r="S377">
        <f t="shared" si="29"/>
        <v>-0.64</v>
      </c>
      <c r="T377">
        <f t="shared" si="29"/>
        <v>1.46</v>
      </c>
      <c r="U377">
        <f t="shared" si="30"/>
        <v>-0.65</v>
      </c>
      <c r="V377">
        <f t="shared" si="26"/>
        <v>0</v>
      </c>
    </row>
    <row r="378" spans="1:22" x14ac:dyDescent="0.25">
      <c r="A378" t="str">
        <f>Europe_5_Factors!A384</f>
        <v>202111   ,-4.29   ,-0.99   ,-2.11    ,3.45   ,-1.74    ,0.00</v>
      </c>
      <c r="G378" t="str" cm="1">
        <f t="array" ref="G378:M378">_xlfn.TEXTSPLIT(A378, ",")</f>
        <v xml:space="preserve">202111   </v>
      </c>
      <c r="H378" t="str">
        <v xml:space="preserve">-4.29   </v>
      </c>
      <c r="I378" t="str">
        <v xml:space="preserve">-0.99   </v>
      </c>
      <c r="J378" t="str">
        <v xml:space="preserve">-2.11    </v>
      </c>
      <c r="K378" t="str">
        <v xml:space="preserve">3.45   </v>
      </c>
      <c r="L378" t="str">
        <v xml:space="preserve">-1.74    </v>
      </c>
      <c r="M378" t="str">
        <v>0.00</v>
      </c>
      <c r="O378" t="str">
        <f t="shared" si="27"/>
        <v>2021</v>
      </c>
      <c r="P378" t="str">
        <f t="shared" si="28"/>
        <v>11</v>
      </c>
      <c r="Q378">
        <f t="shared" si="29"/>
        <v>-4.29</v>
      </c>
      <c r="R378">
        <f t="shared" si="29"/>
        <v>-0.99</v>
      </c>
      <c r="S378">
        <f t="shared" si="29"/>
        <v>-2.11</v>
      </c>
      <c r="T378">
        <f t="shared" si="29"/>
        <v>3.45</v>
      </c>
      <c r="U378">
        <f t="shared" si="30"/>
        <v>-1.74</v>
      </c>
      <c r="V378">
        <f t="shared" si="26"/>
        <v>0</v>
      </c>
    </row>
    <row r="379" spans="1:22" x14ac:dyDescent="0.25">
      <c r="A379" t="str">
        <f>Europe_5_Factors!A385</f>
        <v>202112    ,5.16   ,-1.04    ,1.86    ,0.55    ,2.81    ,0.01</v>
      </c>
      <c r="G379" t="str" cm="1">
        <f t="array" ref="G379:M379">_xlfn.TEXTSPLIT(A379, ",")</f>
        <v xml:space="preserve">202112    </v>
      </c>
      <c r="H379" t="str">
        <v xml:space="preserve">5.16   </v>
      </c>
      <c r="I379" t="str">
        <v xml:space="preserve">-1.04    </v>
      </c>
      <c r="J379" t="str">
        <v xml:space="preserve">1.86    </v>
      </c>
      <c r="K379" t="str">
        <v xml:space="preserve">0.55    </v>
      </c>
      <c r="L379" t="str">
        <v xml:space="preserve">2.81    </v>
      </c>
      <c r="M379" t="str">
        <v>0.01</v>
      </c>
      <c r="O379" t="str">
        <f t="shared" si="27"/>
        <v>2021</v>
      </c>
      <c r="P379" t="str">
        <f t="shared" si="28"/>
        <v>12</v>
      </c>
      <c r="Q379">
        <f t="shared" si="29"/>
        <v>5.16</v>
      </c>
      <c r="R379">
        <f t="shared" si="29"/>
        <v>-1.04</v>
      </c>
      <c r="S379">
        <f t="shared" si="29"/>
        <v>1.86</v>
      </c>
      <c r="T379">
        <f t="shared" si="29"/>
        <v>0.55000000000000004</v>
      </c>
      <c r="U379">
        <f t="shared" si="30"/>
        <v>2.81</v>
      </c>
      <c r="V379">
        <f t="shared" si="26"/>
        <v>0.01</v>
      </c>
    </row>
    <row r="380" spans="1:22" x14ac:dyDescent="0.25">
      <c r="A380" t="str">
        <f>Europe_5_Factors!A386</f>
        <v>202201   ,-5.39   ,-2.28   ,12.09   ,-5.40    ,5.21    ,0.00</v>
      </c>
      <c r="G380" t="str" cm="1">
        <f t="array" ref="G380:M380">_xlfn.TEXTSPLIT(A380, ",")</f>
        <v xml:space="preserve">202201   </v>
      </c>
      <c r="H380" t="str">
        <v xml:space="preserve">-5.39   </v>
      </c>
      <c r="I380" t="str">
        <v xml:space="preserve">-2.28   </v>
      </c>
      <c r="J380" t="str">
        <v xml:space="preserve">12.09   </v>
      </c>
      <c r="K380" t="str">
        <v xml:space="preserve">-5.40    </v>
      </c>
      <c r="L380" t="str">
        <v xml:space="preserve">5.21    </v>
      </c>
      <c r="M380" t="str">
        <v>0.00</v>
      </c>
      <c r="O380" t="str">
        <f t="shared" si="27"/>
        <v>2022</v>
      </c>
      <c r="P380" t="str">
        <f t="shared" si="28"/>
        <v>01</v>
      </c>
      <c r="Q380">
        <f t="shared" si="29"/>
        <v>-5.39</v>
      </c>
      <c r="R380">
        <f t="shared" si="29"/>
        <v>-2.2799999999999998</v>
      </c>
      <c r="S380">
        <f t="shared" si="29"/>
        <v>12.09</v>
      </c>
      <c r="T380">
        <f t="shared" si="29"/>
        <v>-5.4</v>
      </c>
      <c r="U380">
        <f t="shared" si="30"/>
        <v>5.21</v>
      </c>
      <c r="V380">
        <f t="shared" si="26"/>
        <v>0</v>
      </c>
    </row>
    <row r="381" spans="1:22" x14ac:dyDescent="0.25">
      <c r="A381" t="str">
        <f>Europe_5_Factors!A387</f>
        <v>202202   ,-3.77    ,0.42    ,0.57    ,0.69    ,1.77    ,0.00</v>
      </c>
      <c r="G381" t="str" cm="1">
        <f t="array" ref="G381:M381">_xlfn.TEXTSPLIT(A381, ",")</f>
        <v xml:space="preserve">202202   </v>
      </c>
      <c r="H381" t="str">
        <v xml:space="preserve">-3.77    </v>
      </c>
      <c r="I381" t="str">
        <v xml:space="preserve">0.42    </v>
      </c>
      <c r="J381" t="str">
        <v xml:space="preserve">0.57    </v>
      </c>
      <c r="K381" t="str">
        <v xml:space="preserve">0.69    </v>
      </c>
      <c r="L381" t="str">
        <v xml:space="preserve">1.77    </v>
      </c>
      <c r="M381" t="str">
        <v>0.00</v>
      </c>
      <c r="O381" t="str">
        <f t="shared" si="27"/>
        <v>2022</v>
      </c>
      <c r="P381" t="str">
        <f t="shared" si="28"/>
        <v>02</v>
      </c>
      <c r="Q381">
        <f t="shared" si="29"/>
        <v>-3.77</v>
      </c>
      <c r="R381">
        <f t="shared" si="29"/>
        <v>0.42</v>
      </c>
      <c r="S381">
        <f t="shared" si="29"/>
        <v>0.56999999999999995</v>
      </c>
      <c r="T381">
        <f t="shared" si="29"/>
        <v>0.69</v>
      </c>
      <c r="U381">
        <f t="shared" si="30"/>
        <v>1.77</v>
      </c>
      <c r="V381">
        <f t="shared" si="26"/>
        <v>0</v>
      </c>
    </row>
    <row r="382" spans="1:22" x14ac:dyDescent="0.25">
      <c r="A382" t="str">
        <f>Europe_5_Factors!A388</f>
        <v>202203   ,-0.33    ,0.65    ,0.40   ,-0.23   ,-0.14    ,0.00</v>
      </c>
      <c r="G382" t="str" cm="1">
        <f t="array" ref="G382:M382">_xlfn.TEXTSPLIT(A382, ",")</f>
        <v xml:space="preserve">202203   </v>
      </c>
      <c r="H382" t="str">
        <v xml:space="preserve">-0.33    </v>
      </c>
      <c r="I382" t="str">
        <v xml:space="preserve">0.65    </v>
      </c>
      <c r="J382" t="str">
        <v xml:space="preserve">0.40   </v>
      </c>
      <c r="K382" t="str">
        <v xml:space="preserve">-0.23   </v>
      </c>
      <c r="L382" t="str">
        <v xml:space="preserve">-0.14    </v>
      </c>
      <c r="M382" t="str">
        <v>0.00</v>
      </c>
      <c r="O382" t="str">
        <f t="shared" si="27"/>
        <v>2022</v>
      </c>
      <c r="P382" t="str">
        <f t="shared" si="28"/>
        <v>03</v>
      </c>
      <c r="Q382">
        <f t="shared" si="29"/>
        <v>-0.33</v>
      </c>
      <c r="R382">
        <f t="shared" si="29"/>
        <v>0.65</v>
      </c>
      <c r="S382">
        <f t="shared" si="29"/>
        <v>0.4</v>
      </c>
      <c r="T382">
        <f t="shared" si="29"/>
        <v>-0.23</v>
      </c>
      <c r="U382">
        <f t="shared" si="30"/>
        <v>-0.14000000000000001</v>
      </c>
      <c r="V382">
        <f t="shared" si="26"/>
        <v>0</v>
      </c>
    </row>
    <row r="383" spans="1:22" x14ac:dyDescent="0.25">
      <c r="A383" t="str">
        <f>Europe_5_Factors!A389</f>
        <v>202204   ,-5.86   ,-0.98    ,2.64    ,0.48    ,4.07    ,0.00</v>
      </c>
      <c r="G383" t="str" cm="1">
        <f t="array" ref="G383:M383">_xlfn.TEXTSPLIT(A383, ",")</f>
        <v xml:space="preserve">202204   </v>
      </c>
      <c r="H383" t="str">
        <v xml:space="preserve">-5.86   </v>
      </c>
      <c r="I383" t="str">
        <v xml:space="preserve">-0.98    </v>
      </c>
      <c r="J383" t="str">
        <v xml:space="preserve">2.64    </v>
      </c>
      <c r="K383" t="str">
        <v xml:space="preserve">0.48    </v>
      </c>
      <c r="L383" t="str">
        <v xml:space="preserve">4.07    </v>
      </c>
      <c r="M383" t="str">
        <v>0.00</v>
      </c>
      <c r="O383" t="str">
        <f t="shared" si="27"/>
        <v>2022</v>
      </c>
      <c r="P383" t="str">
        <f t="shared" si="28"/>
        <v>04</v>
      </c>
      <c r="Q383">
        <f t="shared" si="29"/>
        <v>-5.86</v>
      </c>
      <c r="R383">
        <f t="shared" si="29"/>
        <v>-0.98</v>
      </c>
      <c r="S383">
        <f t="shared" si="29"/>
        <v>2.64</v>
      </c>
      <c r="T383">
        <f t="shared" si="29"/>
        <v>0.48</v>
      </c>
      <c r="U383">
        <f t="shared" si="30"/>
        <v>4.07</v>
      </c>
      <c r="V383">
        <f t="shared" si="26"/>
        <v>0</v>
      </c>
    </row>
    <row r="384" spans="1:22" x14ac:dyDescent="0.25">
      <c r="A384" t="str">
        <f>Europe_5_Factors!A390</f>
        <v>202205    ,1.27   ,-1.18    ,5.23   ,-2.28    ,1.71    ,0.03</v>
      </c>
      <c r="G384" t="str" cm="1">
        <f t="array" ref="G384:M384">_xlfn.TEXTSPLIT(A384, ",")</f>
        <v xml:space="preserve">202205    </v>
      </c>
      <c r="H384" t="str">
        <v xml:space="preserve">1.27   </v>
      </c>
      <c r="I384" t="str">
        <v xml:space="preserve">-1.18    </v>
      </c>
      <c r="J384" t="str">
        <v xml:space="preserve">5.23   </v>
      </c>
      <c r="K384" t="str">
        <v xml:space="preserve">-2.28    </v>
      </c>
      <c r="L384" t="str">
        <v xml:space="preserve">1.71    </v>
      </c>
      <c r="M384" t="str">
        <v>0.03</v>
      </c>
      <c r="O384" t="str">
        <f t="shared" si="27"/>
        <v>2022</v>
      </c>
      <c r="P384" t="str">
        <f t="shared" si="28"/>
        <v>05</v>
      </c>
      <c r="Q384">
        <f t="shared" si="29"/>
        <v>1.27</v>
      </c>
      <c r="R384">
        <f t="shared" si="29"/>
        <v>-1.18</v>
      </c>
      <c r="S384">
        <f t="shared" si="29"/>
        <v>5.23</v>
      </c>
      <c r="T384">
        <f t="shared" si="29"/>
        <v>-2.2799999999999998</v>
      </c>
      <c r="U384">
        <f t="shared" si="30"/>
        <v>1.71</v>
      </c>
      <c r="V384">
        <f t="shared" si="26"/>
        <v>0.03</v>
      </c>
    </row>
    <row r="385" spans="1:22" x14ac:dyDescent="0.25">
      <c r="A385" t="str">
        <f>Europe_5_Factors!A391</f>
        <v>202206  ,-10.32   ,-1.03   ,-2.46    ,1.71    ,0.21    ,0.06</v>
      </c>
      <c r="G385" t="str" cm="1">
        <f t="array" ref="G385:M385">_xlfn.TEXTSPLIT(A385, ",")</f>
        <v xml:space="preserve">202206  </v>
      </c>
      <c r="H385" t="str">
        <v xml:space="preserve">-10.32   </v>
      </c>
      <c r="I385" t="str">
        <v xml:space="preserve">-1.03   </v>
      </c>
      <c r="J385" t="str">
        <v xml:space="preserve">-2.46    </v>
      </c>
      <c r="K385" t="str">
        <v xml:space="preserve">1.71    </v>
      </c>
      <c r="L385" t="str">
        <v xml:space="preserve">0.21    </v>
      </c>
      <c r="M385" t="str">
        <v>0.06</v>
      </c>
      <c r="O385" t="str">
        <f t="shared" si="27"/>
        <v>2022</v>
      </c>
      <c r="P385" t="str">
        <f t="shared" si="28"/>
        <v>06</v>
      </c>
      <c r="Q385">
        <f t="shared" si="29"/>
        <v>-10.32</v>
      </c>
      <c r="R385">
        <f t="shared" si="29"/>
        <v>-1.03</v>
      </c>
      <c r="S385">
        <f t="shared" si="29"/>
        <v>-2.46</v>
      </c>
      <c r="T385">
        <f t="shared" si="29"/>
        <v>1.71</v>
      </c>
      <c r="U385">
        <f t="shared" si="30"/>
        <v>0.21</v>
      </c>
      <c r="V385">
        <f t="shared" si="26"/>
        <v>0.06</v>
      </c>
    </row>
    <row r="386" spans="1:22" x14ac:dyDescent="0.25">
      <c r="A386" t="str">
        <f>Europe_5_Factors!A392</f>
        <v>202207    ,5.26    ,0.18   ,-6.01    ,3.35   ,-3.93    ,0.08</v>
      </c>
      <c r="G386" t="str" cm="1">
        <f t="array" ref="G386:M386">_xlfn.TEXTSPLIT(A386, ",")</f>
        <v xml:space="preserve">202207    </v>
      </c>
      <c r="H386" t="str">
        <v xml:space="preserve">5.26    </v>
      </c>
      <c r="I386" t="str">
        <v xml:space="preserve">0.18   </v>
      </c>
      <c r="J386" t="str">
        <v xml:space="preserve">-6.01    </v>
      </c>
      <c r="K386" t="str">
        <v xml:space="preserve">3.35   </v>
      </c>
      <c r="L386" t="str">
        <v xml:space="preserve">-3.93    </v>
      </c>
      <c r="M386" t="str">
        <v>0.08</v>
      </c>
      <c r="O386" t="str">
        <f t="shared" si="27"/>
        <v>2022</v>
      </c>
      <c r="P386" t="str">
        <f t="shared" si="28"/>
        <v>07</v>
      </c>
      <c r="Q386">
        <f t="shared" si="29"/>
        <v>5.26</v>
      </c>
      <c r="R386">
        <f t="shared" si="29"/>
        <v>0.18</v>
      </c>
      <c r="S386">
        <f t="shared" si="29"/>
        <v>-6.01</v>
      </c>
      <c r="T386">
        <f t="shared" ref="T386:U405" si="31">_xlfn.NUMBERVALUE(K386,". ")</f>
        <v>3.35</v>
      </c>
      <c r="U386">
        <f t="shared" si="30"/>
        <v>-3.93</v>
      </c>
      <c r="V386">
        <f t="shared" ref="V386:V404" si="32">_xlfn.NUMBERVALUE(M386,". ")</f>
        <v>0.08</v>
      </c>
    </row>
    <row r="387" spans="1:22" x14ac:dyDescent="0.25">
      <c r="A387" t="str">
        <f>Europe_5_Factors!A393</f>
        <v>202208   ,-6.68   ,-0.50    ,5.41   ,-3.21    ,2.17    ,0.19</v>
      </c>
      <c r="G387" t="str" cm="1">
        <f t="array" ref="G387:M387">_xlfn.TEXTSPLIT(A387, ",")</f>
        <v xml:space="preserve">202208   </v>
      </c>
      <c r="H387" t="str">
        <v xml:space="preserve">-6.68   </v>
      </c>
      <c r="I387" t="str">
        <v xml:space="preserve">-0.50    </v>
      </c>
      <c r="J387" t="str">
        <v xml:space="preserve">5.41   </v>
      </c>
      <c r="K387" t="str">
        <v xml:space="preserve">-3.21    </v>
      </c>
      <c r="L387" t="str">
        <v xml:space="preserve">2.17    </v>
      </c>
      <c r="M387" t="str">
        <v>0.19</v>
      </c>
      <c r="O387" t="str">
        <f t="shared" ref="O387:O405" si="33">LEFT(G387, 4)</f>
        <v>2022</v>
      </c>
      <c r="P387" t="str">
        <f t="shared" ref="P387:P405" si="34">RIGHT(TEXT(G387,"0"),2)</f>
        <v>08</v>
      </c>
      <c r="Q387">
        <f t="shared" ref="Q387:S405" si="35">_xlfn.NUMBERVALUE(H387,". ")</f>
        <v>-6.68</v>
      </c>
      <c r="R387">
        <f t="shared" si="35"/>
        <v>-0.5</v>
      </c>
      <c r="S387">
        <f t="shared" si="35"/>
        <v>5.41</v>
      </c>
      <c r="T387">
        <f t="shared" si="31"/>
        <v>-3.21</v>
      </c>
      <c r="U387">
        <f t="shared" si="31"/>
        <v>2.17</v>
      </c>
      <c r="V387">
        <f t="shared" si="32"/>
        <v>0.19</v>
      </c>
    </row>
    <row r="388" spans="1:22" x14ac:dyDescent="0.25">
      <c r="A388" t="str">
        <f>Europe_5_Factors!A394</f>
        <v>202209   ,-9.84   ,-3.51    ,1.25   ,-0.20    ,2.75    ,0.19</v>
      </c>
      <c r="G388" t="str" cm="1">
        <f t="array" ref="G388:M388">_xlfn.TEXTSPLIT(A388, ",")</f>
        <v xml:space="preserve">202209   </v>
      </c>
      <c r="H388" t="str">
        <v xml:space="preserve">-9.84   </v>
      </c>
      <c r="I388" t="str">
        <v xml:space="preserve">-3.51    </v>
      </c>
      <c r="J388" t="str">
        <v xml:space="preserve">1.25   </v>
      </c>
      <c r="K388" t="str">
        <v xml:space="preserve">-0.20    </v>
      </c>
      <c r="L388" t="str">
        <v xml:space="preserve">2.75    </v>
      </c>
      <c r="M388" t="str">
        <v>0.19</v>
      </c>
      <c r="O388" t="str">
        <f t="shared" si="33"/>
        <v>2022</v>
      </c>
      <c r="P388" t="str">
        <f t="shared" si="34"/>
        <v>09</v>
      </c>
      <c r="Q388">
        <f t="shared" si="35"/>
        <v>-9.84</v>
      </c>
      <c r="R388">
        <f t="shared" si="35"/>
        <v>-3.51</v>
      </c>
      <c r="S388">
        <f t="shared" si="35"/>
        <v>1.25</v>
      </c>
      <c r="T388">
        <f t="shared" si="31"/>
        <v>-0.2</v>
      </c>
      <c r="U388">
        <f t="shared" si="31"/>
        <v>2.75</v>
      </c>
      <c r="V388">
        <f t="shared" si="32"/>
        <v>0.19</v>
      </c>
    </row>
    <row r="389" spans="1:22" x14ac:dyDescent="0.25">
      <c r="A389" t="str">
        <f>Europe_5_Factors!A395</f>
        <v>202210    ,6.66   ,-0.67    ,2.44    ,1.17    ,0.13    ,0.23</v>
      </c>
      <c r="G389" t="str" cm="1">
        <f t="array" ref="G389:M389">_xlfn.TEXTSPLIT(A389, ",")</f>
        <v xml:space="preserve">202210    </v>
      </c>
      <c r="H389" t="str">
        <v xml:space="preserve">6.66   </v>
      </c>
      <c r="I389" t="str">
        <v xml:space="preserve">-0.67    </v>
      </c>
      <c r="J389" t="str">
        <v xml:space="preserve">2.44    </v>
      </c>
      <c r="K389" t="str">
        <v xml:space="preserve">1.17    </v>
      </c>
      <c r="L389" t="str">
        <v xml:space="preserve">0.13    </v>
      </c>
      <c r="M389" t="str">
        <v>0.23</v>
      </c>
      <c r="O389" t="str">
        <f t="shared" si="33"/>
        <v>2022</v>
      </c>
      <c r="P389" t="str">
        <f t="shared" si="34"/>
        <v>10</v>
      </c>
      <c r="Q389">
        <f t="shared" si="35"/>
        <v>6.66</v>
      </c>
      <c r="R389">
        <f t="shared" si="35"/>
        <v>-0.67</v>
      </c>
      <c r="S389">
        <f t="shared" si="35"/>
        <v>2.44</v>
      </c>
      <c r="T389">
        <f t="shared" si="31"/>
        <v>1.17</v>
      </c>
      <c r="U389">
        <f t="shared" si="31"/>
        <v>0.13</v>
      </c>
      <c r="V389">
        <f t="shared" si="32"/>
        <v>0.23</v>
      </c>
    </row>
    <row r="390" spans="1:22" x14ac:dyDescent="0.25">
      <c r="A390" t="str">
        <f>Europe_5_Factors!A396</f>
        <v>202211   ,12.64   ,-1.81   ,-1.15    ,1.05   ,-1.20    ,0.29</v>
      </c>
      <c r="G390" t="str" cm="1">
        <f t="array" ref="G390:M390">_xlfn.TEXTSPLIT(A390, ",")</f>
        <v xml:space="preserve">202211   </v>
      </c>
      <c r="H390" t="str">
        <v xml:space="preserve">12.64   </v>
      </c>
      <c r="I390" t="str">
        <v xml:space="preserve">-1.81   </v>
      </c>
      <c r="J390" t="str">
        <v xml:space="preserve">-1.15    </v>
      </c>
      <c r="K390" t="str">
        <v xml:space="preserve">1.05   </v>
      </c>
      <c r="L390" t="str">
        <v xml:space="preserve">-1.20    </v>
      </c>
      <c r="M390" t="str">
        <v>0.29</v>
      </c>
      <c r="O390" t="str">
        <f t="shared" si="33"/>
        <v>2022</v>
      </c>
      <c r="P390" t="str">
        <f t="shared" si="34"/>
        <v>11</v>
      </c>
      <c r="Q390">
        <f t="shared" si="35"/>
        <v>12.64</v>
      </c>
      <c r="R390">
        <f t="shared" si="35"/>
        <v>-1.81</v>
      </c>
      <c r="S390">
        <f t="shared" si="35"/>
        <v>-1.1499999999999999</v>
      </c>
      <c r="T390">
        <f t="shared" si="31"/>
        <v>1.05</v>
      </c>
      <c r="U390">
        <f t="shared" si="31"/>
        <v>-1.2</v>
      </c>
      <c r="V390">
        <f t="shared" si="32"/>
        <v>0.28999999999999998</v>
      </c>
    </row>
    <row r="391" spans="1:22" x14ac:dyDescent="0.25">
      <c r="A391" t="str">
        <f>Europe_5_Factors!A397</f>
        <v>202212   ,-1.09    ,1.53    ,2.58   ,-0.85    ,1.04    ,0.33</v>
      </c>
      <c r="G391" t="str" cm="1">
        <f t="array" ref="G391:M391">_xlfn.TEXTSPLIT(A391, ",")</f>
        <v xml:space="preserve">202212   </v>
      </c>
      <c r="H391" t="str">
        <v xml:space="preserve">-1.09    </v>
      </c>
      <c r="I391" t="str">
        <v xml:space="preserve">1.53    </v>
      </c>
      <c r="J391" t="str">
        <v xml:space="preserve">2.58   </v>
      </c>
      <c r="K391" t="str">
        <v xml:space="preserve">-0.85    </v>
      </c>
      <c r="L391" t="str">
        <v xml:space="preserve">1.04    </v>
      </c>
      <c r="M391" t="str">
        <v>0.33</v>
      </c>
      <c r="O391" t="str">
        <f t="shared" si="33"/>
        <v>2022</v>
      </c>
      <c r="P391" t="str">
        <f t="shared" si="34"/>
        <v>12</v>
      </c>
      <c r="Q391">
        <f t="shared" si="35"/>
        <v>-1.0900000000000001</v>
      </c>
      <c r="R391">
        <f t="shared" si="35"/>
        <v>1.53</v>
      </c>
      <c r="S391">
        <f t="shared" si="35"/>
        <v>2.58</v>
      </c>
      <c r="T391">
        <f t="shared" si="31"/>
        <v>-0.85</v>
      </c>
      <c r="U391">
        <f t="shared" si="31"/>
        <v>1.04</v>
      </c>
      <c r="V391">
        <f t="shared" si="32"/>
        <v>0.33</v>
      </c>
    </row>
    <row r="392" spans="1:22" x14ac:dyDescent="0.25">
      <c r="A392" t="str">
        <f>Europe_5_Factors!A398</f>
        <v>202301    ,8.13   ,-1.36    ,1.14   ,-1.11    ,1.19    ,0.35</v>
      </c>
      <c r="G392" t="str" cm="1">
        <f t="array" ref="G392:M392">_xlfn.TEXTSPLIT(A392, ",")</f>
        <v xml:space="preserve">202301    </v>
      </c>
      <c r="H392" t="str">
        <v xml:space="preserve">8.13   </v>
      </c>
      <c r="I392" t="str">
        <v xml:space="preserve">-1.36    </v>
      </c>
      <c r="J392" t="str">
        <v xml:space="preserve">1.14   </v>
      </c>
      <c r="K392" t="str">
        <v xml:space="preserve">-1.11    </v>
      </c>
      <c r="L392" t="str">
        <v xml:space="preserve">1.19    </v>
      </c>
      <c r="M392" t="str">
        <v>0.35</v>
      </c>
      <c r="O392" t="str">
        <f t="shared" si="33"/>
        <v>2023</v>
      </c>
      <c r="P392" t="str">
        <f t="shared" si="34"/>
        <v>01</v>
      </c>
      <c r="Q392">
        <f t="shared" si="35"/>
        <v>8.1300000000000008</v>
      </c>
      <c r="R392">
        <f t="shared" si="35"/>
        <v>-1.36</v>
      </c>
      <c r="S392">
        <f t="shared" si="35"/>
        <v>1.1399999999999999</v>
      </c>
      <c r="T392">
        <f t="shared" si="31"/>
        <v>-1.1100000000000001</v>
      </c>
      <c r="U392">
        <f t="shared" si="31"/>
        <v>1.19</v>
      </c>
      <c r="V392">
        <f t="shared" si="32"/>
        <v>0.35</v>
      </c>
    </row>
    <row r="393" spans="1:22" x14ac:dyDescent="0.25">
      <c r="A393" t="str">
        <f>Europe_5_Factors!A399</f>
        <v>202302   ,-1.37    ,0.38    ,3.36    ,0.46    ,0.79    ,0.34</v>
      </c>
      <c r="G393" t="str" cm="1">
        <f t="array" ref="G393:M393">_xlfn.TEXTSPLIT(A393, ",")</f>
        <v xml:space="preserve">202302   </v>
      </c>
      <c r="H393" t="str">
        <v xml:space="preserve">-1.37    </v>
      </c>
      <c r="I393" t="str">
        <v xml:space="preserve">0.38    </v>
      </c>
      <c r="J393" t="str">
        <v xml:space="preserve">3.36    </v>
      </c>
      <c r="K393" t="str">
        <v xml:space="preserve">0.46    </v>
      </c>
      <c r="L393" t="str">
        <v xml:space="preserve">0.79    </v>
      </c>
      <c r="M393" t="str">
        <v>0.34</v>
      </c>
      <c r="O393" t="str">
        <f t="shared" si="33"/>
        <v>2023</v>
      </c>
      <c r="P393" t="str">
        <f t="shared" si="34"/>
        <v>02</v>
      </c>
      <c r="Q393">
        <f t="shared" si="35"/>
        <v>-1.37</v>
      </c>
      <c r="R393">
        <f t="shared" si="35"/>
        <v>0.38</v>
      </c>
      <c r="S393">
        <f t="shared" si="35"/>
        <v>3.36</v>
      </c>
      <c r="T393">
        <f t="shared" si="31"/>
        <v>0.46</v>
      </c>
      <c r="U393">
        <f t="shared" si="31"/>
        <v>0.79</v>
      </c>
      <c r="V393">
        <f t="shared" si="32"/>
        <v>0.34</v>
      </c>
    </row>
    <row r="394" spans="1:22" x14ac:dyDescent="0.25">
      <c r="A394" t="str">
        <f>Europe_5_Factors!A400</f>
        <v>202303    ,2.04   ,-3.89   ,-6.14    ,3.82   ,-0.32    ,0.36</v>
      </c>
      <c r="G394" t="str" cm="1">
        <f t="array" ref="G394:M394">_xlfn.TEXTSPLIT(A394, ",")</f>
        <v xml:space="preserve">202303    </v>
      </c>
      <c r="H394" t="str">
        <v xml:space="preserve">2.04   </v>
      </c>
      <c r="I394" t="str">
        <v xml:space="preserve">-3.89   </v>
      </c>
      <c r="J394" t="str">
        <v xml:space="preserve">-6.14    </v>
      </c>
      <c r="K394" t="str">
        <v xml:space="preserve">3.82   </v>
      </c>
      <c r="L394" t="str">
        <v xml:space="preserve">-0.32    </v>
      </c>
      <c r="M394" t="str">
        <v>0.36</v>
      </c>
      <c r="O394" t="str">
        <f t="shared" si="33"/>
        <v>2023</v>
      </c>
      <c r="P394" t="str">
        <f t="shared" si="34"/>
        <v>03</v>
      </c>
      <c r="Q394">
        <f t="shared" si="35"/>
        <v>2.04</v>
      </c>
      <c r="R394">
        <f t="shared" si="35"/>
        <v>-3.89</v>
      </c>
      <c r="S394">
        <f t="shared" si="35"/>
        <v>-6.14</v>
      </c>
      <c r="T394">
        <f t="shared" si="31"/>
        <v>3.82</v>
      </c>
      <c r="U394">
        <f t="shared" si="31"/>
        <v>-0.32</v>
      </c>
      <c r="V394">
        <f t="shared" si="32"/>
        <v>0.36</v>
      </c>
    </row>
    <row r="395" spans="1:22" x14ac:dyDescent="0.25">
      <c r="A395" t="str">
        <f>Europe_5_Factors!A401</f>
        <v>202304    ,3.50   ,-1.02    ,1.14   ,-1.38    ,1.06    ,0.35</v>
      </c>
      <c r="G395" t="str" cm="1">
        <f t="array" ref="G395:M395">_xlfn.TEXTSPLIT(A395, ",")</f>
        <v xml:space="preserve">202304    </v>
      </c>
      <c r="H395" t="str">
        <v xml:space="preserve">3.50   </v>
      </c>
      <c r="I395" t="str">
        <v xml:space="preserve">-1.02    </v>
      </c>
      <c r="J395" t="str">
        <v xml:space="preserve">1.14   </v>
      </c>
      <c r="K395" t="str">
        <v xml:space="preserve">-1.38    </v>
      </c>
      <c r="L395" t="str">
        <v xml:space="preserve">1.06    </v>
      </c>
      <c r="M395" t="str">
        <v>0.35</v>
      </c>
      <c r="O395" t="str">
        <f t="shared" si="33"/>
        <v>2023</v>
      </c>
      <c r="P395" t="str">
        <f t="shared" si="34"/>
        <v>04</v>
      </c>
      <c r="Q395">
        <f t="shared" si="35"/>
        <v>3.5</v>
      </c>
      <c r="R395">
        <f t="shared" si="35"/>
        <v>-1.02</v>
      </c>
      <c r="S395">
        <f t="shared" si="35"/>
        <v>1.1399999999999999</v>
      </c>
      <c r="T395">
        <f t="shared" si="31"/>
        <v>-1.38</v>
      </c>
      <c r="U395">
        <f t="shared" si="31"/>
        <v>1.06</v>
      </c>
      <c r="V395">
        <f t="shared" si="32"/>
        <v>0.35</v>
      </c>
    </row>
    <row r="396" spans="1:22" x14ac:dyDescent="0.25">
      <c r="A396" t="str">
        <f>Europe_5_Factors!A402</f>
        <v>202305   ,-5.70    ,0.96   ,-1.23   ,-0.74    ,0.11    ,0.36</v>
      </c>
      <c r="G396" t="str" cm="1">
        <f t="array" ref="G396:M396">_xlfn.TEXTSPLIT(A396, ",")</f>
        <v xml:space="preserve">202305   </v>
      </c>
      <c r="H396" t="str">
        <v xml:space="preserve">-5.70    </v>
      </c>
      <c r="I396" t="str">
        <v xml:space="preserve">0.96   </v>
      </c>
      <c r="J396" t="str">
        <v xml:space="preserve">-1.23   </v>
      </c>
      <c r="K396" t="str">
        <v xml:space="preserve">-0.74    </v>
      </c>
      <c r="L396" t="str">
        <v xml:space="preserve">0.11    </v>
      </c>
      <c r="M396" t="str">
        <v>0.36</v>
      </c>
      <c r="O396" t="str">
        <f t="shared" si="33"/>
        <v>2023</v>
      </c>
      <c r="P396" t="str">
        <f t="shared" si="34"/>
        <v>05</v>
      </c>
      <c r="Q396">
        <f t="shared" si="35"/>
        <v>-5.7</v>
      </c>
      <c r="R396">
        <f t="shared" si="35"/>
        <v>0.96</v>
      </c>
      <c r="S396">
        <f t="shared" si="35"/>
        <v>-1.23</v>
      </c>
      <c r="T396">
        <f t="shared" si="31"/>
        <v>-0.74</v>
      </c>
      <c r="U396">
        <f t="shared" si="31"/>
        <v>0.11</v>
      </c>
      <c r="V396">
        <f t="shared" si="32"/>
        <v>0.36</v>
      </c>
    </row>
    <row r="397" spans="1:22" x14ac:dyDescent="0.25">
      <c r="A397" t="str">
        <f>Europe_5_Factors!A403</f>
        <v>202306    ,4.20   ,-2.24    ,2.41    ,0.10    ,0.86    ,0.40</v>
      </c>
      <c r="G397" t="str" cm="1">
        <f t="array" ref="G397:M397">_xlfn.TEXTSPLIT(A397, ",")</f>
        <v xml:space="preserve">202306    </v>
      </c>
      <c r="H397" t="str">
        <v xml:space="preserve">4.20   </v>
      </c>
      <c r="I397" t="str">
        <v xml:space="preserve">-2.24    </v>
      </c>
      <c r="J397" t="str">
        <v xml:space="preserve">2.41    </v>
      </c>
      <c r="K397" t="str">
        <v xml:space="preserve">0.10    </v>
      </c>
      <c r="L397" t="str">
        <v xml:space="preserve">0.86    </v>
      </c>
      <c r="M397" t="str">
        <v>0.40</v>
      </c>
      <c r="O397" t="str">
        <f t="shared" si="33"/>
        <v>2023</v>
      </c>
      <c r="P397" t="str">
        <f t="shared" si="34"/>
        <v>06</v>
      </c>
      <c r="Q397">
        <f t="shared" si="35"/>
        <v>4.2</v>
      </c>
      <c r="R397">
        <f t="shared" si="35"/>
        <v>-2.2400000000000002</v>
      </c>
      <c r="S397">
        <f t="shared" si="35"/>
        <v>2.41</v>
      </c>
      <c r="T397">
        <f t="shared" si="31"/>
        <v>0.1</v>
      </c>
      <c r="U397">
        <f t="shared" si="31"/>
        <v>0.86</v>
      </c>
      <c r="V397">
        <f t="shared" si="32"/>
        <v>0.4</v>
      </c>
    </row>
    <row r="398" spans="1:22" x14ac:dyDescent="0.25">
      <c r="A398" t="str">
        <f>Europe_5_Factors!A404</f>
        <v>202307    ,2.44    ,0.48    ,2.74   ,-1.54    ,0.68    ,0.45</v>
      </c>
      <c r="G398" t="str" cm="1">
        <f t="array" ref="G398:M398">_xlfn.TEXTSPLIT(A398, ",")</f>
        <v xml:space="preserve">202307    </v>
      </c>
      <c r="H398" t="str">
        <v xml:space="preserve">2.44    </v>
      </c>
      <c r="I398" t="str">
        <v xml:space="preserve">0.48    </v>
      </c>
      <c r="J398" t="str">
        <v xml:space="preserve">2.74   </v>
      </c>
      <c r="K398" t="str">
        <v xml:space="preserve">-1.54    </v>
      </c>
      <c r="L398" t="str">
        <v xml:space="preserve">0.68    </v>
      </c>
      <c r="M398" t="str">
        <v>0.45</v>
      </c>
      <c r="O398" t="str">
        <f t="shared" si="33"/>
        <v>2023</v>
      </c>
      <c r="P398" t="str">
        <f t="shared" si="34"/>
        <v>07</v>
      </c>
      <c r="Q398">
        <f t="shared" si="35"/>
        <v>2.44</v>
      </c>
      <c r="R398">
        <f t="shared" si="35"/>
        <v>0.48</v>
      </c>
      <c r="S398">
        <f t="shared" si="35"/>
        <v>2.74</v>
      </c>
      <c r="T398">
        <f t="shared" si="31"/>
        <v>-1.54</v>
      </c>
      <c r="U398">
        <f t="shared" si="31"/>
        <v>0.68</v>
      </c>
      <c r="V398">
        <f t="shared" si="32"/>
        <v>0.45</v>
      </c>
    </row>
    <row r="399" spans="1:22" x14ac:dyDescent="0.25">
      <c r="A399" t="str">
        <f>Europe_5_Factors!A405</f>
        <v>202308   ,-4.60   ,-0.32    ,1.66    ,0.70    ,1.80    ,0.45</v>
      </c>
      <c r="G399" t="str" cm="1">
        <f t="array" ref="G399:M399">_xlfn.TEXTSPLIT(A399, ",")</f>
        <v xml:space="preserve">202308   </v>
      </c>
      <c r="H399" t="str">
        <v xml:space="preserve">-4.60   </v>
      </c>
      <c r="I399" t="str">
        <v xml:space="preserve">-0.32    </v>
      </c>
      <c r="J399" t="str">
        <v xml:space="preserve">1.66    </v>
      </c>
      <c r="K399" t="str">
        <v xml:space="preserve">0.70    </v>
      </c>
      <c r="L399" t="str">
        <v xml:space="preserve">1.80    </v>
      </c>
      <c r="M399" t="str">
        <v>0.45</v>
      </c>
      <c r="O399" t="str">
        <f t="shared" si="33"/>
        <v>2023</v>
      </c>
      <c r="P399" t="str">
        <f t="shared" si="34"/>
        <v>08</v>
      </c>
      <c r="Q399">
        <f t="shared" si="35"/>
        <v>-4.5999999999999996</v>
      </c>
      <c r="R399">
        <f t="shared" si="35"/>
        <v>-0.32</v>
      </c>
      <c r="S399">
        <f t="shared" si="35"/>
        <v>1.66</v>
      </c>
      <c r="T399">
        <f t="shared" si="31"/>
        <v>0.7</v>
      </c>
      <c r="U399">
        <f t="shared" si="31"/>
        <v>1.8</v>
      </c>
      <c r="V399">
        <f t="shared" si="32"/>
        <v>0.45</v>
      </c>
    </row>
    <row r="400" spans="1:22" x14ac:dyDescent="0.25">
      <c r="A400" t="str">
        <f>Europe_5_Factors!A406</f>
        <v>202309   ,-4.97   ,-1.36    ,3.54    ,0.13    ,1.31    ,0.43</v>
      </c>
      <c r="G400" t="str" cm="1">
        <f t="array" ref="G400:M400">_xlfn.TEXTSPLIT(A400, ",")</f>
        <v xml:space="preserve">202309   </v>
      </c>
      <c r="H400" t="str">
        <v xml:space="preserve">-4.97   </v>
      </c>
      <c r="I400" t="str">
        <v xml:space="preserve">-1.36    </v>
      </c>
      <c r="J400" t="str">
        <v xml:space="preserve">3.54    </v>
      </c>
      <c r="K400" t="str">
        <v xml:space="preserve">0.13    </v>
      </c>
      <c r="L400" t="str">
        <v xml:space="preserve">1.31    </v>
      </c>
      <c r="M400" t="str">
        <v>0.43</v>
      </c>
      <c r="O400" t="str">
        <f t="shared" si="33"/>
        <v>2023</v>
      </c>
      <c r="P400" t="str">
        <f t="shared" si="34"/>
        <v>09</v>
      </c>
      <c r="Q400">
        <f t="shared" si="35"/>
        <v>-4.97</v>
      </c>
      <c r="R400">
        <f t="shared" si="35"/>
        <v>-1.36</v>
      </c>
      <c r="S400">
        <f t="shared" si="35"/>
        <v>3.54</v>
      </c>
      <c r="T400">
        <f t="shared" si="31"/>
        <v>0.13</v>
      </c>
      <c r="U400">
        <f t="shared" si="31"/>
        <v>1.31</v>
      </c>
      <c r="V400">
        <f t="shared" si="32"/>
        <v>0.43</v>
      </c>
    </row>
    <row r="401" spans="1:22" x14ac:dyDescent="0.25">
      <c r="A401" t="str">
        <f>Europe_5_Factors!A407</f>
        <v>202310   ,-4.37   ,-1.97    ,0.78    ,0.57    ,0.81    ,0.47</v>
      </c>
      <c r="G401" t="str" cm="1">
        <f t="array" ref="G401:M401">_xlfn.TEXTSPLIT(A401, ",")</f>
        <v xml:space="preserve">202310   </v>
      </c>
      <c r="H401" t="str">
        <v xml:space="preserve">-4.37   </v>
      </c>
      <c r="I401" t="str">
        <v xml:space="preserve">-1.97    </v>
      </c>
      <c r="J401" t="str">
        <v xml:space="preserve">0.78    </v>
      </c>
      <c r="K401" t="str">
        <v xml:space="preserve">0.57    </v>
      </c>
      <c r="L401" t="str">
        <v xml:space="preserve">0.81    </v>
      </c>
      <c r="M401" t="str">
        <v>0.47</v>
      </c>
      <c r="O401" t="str">
        <f t="shared" si="33"/>
        <v>2023</v>
      </c>
      <c r="P401" t="str">
        <f t="shared" si="34"/>
        <v>10</v>
      </c>
      <c r="Q401">
        <f t="shared" si="35"/>
        <v>-4.37</v>
      </c>
      <c r="R401">
        <f t="shared" si="35"/>
        <v>-1.97</v>
      </c>
      <c r="S401">
        <f t="shared" si="35"/>
        <v>0.78</v>
      </c>
      <c r="T401">
        <f t="shared" si="31"/>
        <v>0.56999999999999995</v>
      </c>
      <c r="U401">
        <f t="shared" si="31"/>
        <v>0.81</v>
      </c>
      <c r="V401">
        <f t="shared" si="32"/>
        <v>0.47</v>
      </c>
    </row>
    <row r="402" spans="1:22" x14ac:dyDescent="0.25">
      <c r="A402" t="str">
        <f>Europe_5_Factors!A408</f>
        <v>202311    ,9.21   ,-0.26   ,-0.91   ,-1.24   ,-2.49    ,0.44</v>
      </c>
      <c r="G402" t="str" cm="1">
        <f t="array" ref="G402:M402">_xlfn.TEXTSPLIT(A402, ",")</f>
        <v xml:space="preserve">202311    </v>
      </c>
      <c r="H402" t="str">
        <v xml:space="preserve">9.21   </v>
      </c>
      <c r="I402" t="str">
        <v xml:space="preserve">-0.26   </v>
      </c>
      <c r="J402" t="str">
        <v xml:space="preserve">-0.91   </v>
      </c>
      <c r="K402" t="str">
        <v xml:space="preserve">-1.24   </v>
      </c>
      <c r="L402" t="str">
        <v xml:space="preserve">-2.49    </v>
      </c>
      <c r="M402" t="str">
        <v>0.44</v>
      </c>
      <c r="O402" t="str">
        <f t="shared" si="33"/>
        <v>2023</v>
      </c>
      <c r="P402" t="str">
        <f t="shared" si="34"/>
        <v>11</v>
      </c>
      <c r="Q402">
        <f t="shared" si="35"/>
        <v>9.2100000000000009</v>
      </c>
      <c r="R402">
        <f t="shared" si="35"/>
        <v>-0.26</v>
      </c>
      <c r="S402">
        <f t="shared" si="35"/>
        <v>-0.91</v>
      </c>
      <c r="T402">
        <f t="shared" si="31"/>
        <v>-1.24</v>
      </c>
      <c r="U402">
        <f t="shared" si="31"/>
        <v>-2.4900000000000002</v>
      </c>
      <c r="V402">
        <f t="shared" si="32"/>
        <v>0.44</v>
      </c>
    </row>
    <row r="403" spans="1:22" x14ac:dyDescent="0.25">
      <c r="A403" t="str">
        <f>Europe_5_Factors!A409</f>
        <v>202312    ,5.06    ,3.48   ,-0.61    ,0.24   ,-1.18    ,0.43</v>
      </c>
      <c r="G403" t="str" cm="1">
        <f t="array" ref="G403:M403">_xlfn.TEXTSPLIT(A403, ",")</f>
        <v xml:space="preserve">202312    </v>
      </c>
      <c r="H403" t="str">
        <v xml:space="preserve">5.06    </v>
      </c>
      <c r="I403" t="str">
        <v xml:space="preserve">3.48   </v>
      </c>
      <c r="J403" t="str">
        <v xml:space="preserve">-0.61    </v>
      </c>
      <c r="K403" t="str">
        <v xml:space="preserve">0.24   </v>
      </c>
      <c r="L403" t="str">
        <v xml:space="preserve">-1.18    </v>
      </c>
      <c r="M403" t="str">
        <v>0.43</v>
      </c>
      <c r="O403" t="str">
        <f t="shared" si="33"/>
        <v>2023</v>
      </c>
      <c r="P403" t="str">
        <f t="shared" si="34"/>
        <v>12</v>
      </c>
      <c r="Q403">
        <f t="shared" si="35"/>
        <v>5.0599999999999996</v>
      </c>
      <c r="R403">
        <f t="shared" si="35"/>
        <v>3.48</v>
      </c>
      <c r="S403">
        <f t="shared" si="35"/>
        <v>-0.61</v>
      </c>
      <c r="T403">
        <f t="shared" si="31"/>
        <v>0.24</v>
      </c>
      <c r="U403">
        <f t="shared" si="31"/>
        <v>-1.18</v>
      </c>
      <c r="V403">
        <f t="shared" si="32"/>
        <v>0.43</v>
      </c>
    </row>
    <row r="404" spans="1:22" x14ac:dyDescent="0.25">
      <c r="A404" t="str">
        <f>Europe_5_Factors!A410</f>
        <v>202401   ,-1.56   ,-1.58   ,-1.00    ,0.71    ,0.31    ,0.47</v>
      </c>
      <c r="G404" t="str" cm="1">
        <f t="array" ref="G404:M404">_xlfn.TEXTSPLIT(A404, ",")</f>
        <v xml:space="preserve">202401   </v>
      </c>
      <c r="H404" t="str">
        <v xml:space="preserve">-1.56   </v>
      </c>
      <c r="I404" t="str">
        <v xml:space="preserve">-1.58   </v>
      </c>
      <c r="J404" t="str">
        <v xml:space="preserve">-1.00    </v>
      </c>
      <c r="K404" t="str">
        <v xml:space="preserve">0.71    </v>
      </c>
      <c r="L404" t="str">
        <v xml:space="preserve">0.31    </v>
      </c>
      <c r="M404" t="str">
        <v>0.47</v>
      </c>
      <c r="O404" t="str">
        <f t="shared" si="33"/>
        <v>2024</v>
      </c>
      <c r="P404" t="str">
        <f t="shared" si="34"/>
        <v>01</v>
      </c>
      <c r="Q404">
        <f t="shared" si="35"/>
        <v>-1.56</v>
      </c>
      <c r="R404">
        <f t="shared" si="35"/>
        <v>-1.58</v>
      </c>
      <c r="S404">
        <f t="shared" si="35"/>
        <v>-1</v>
      </c>
      <c r="T404">
        <f t="shared" si="31"/>
        <v>0.71</v>
      </c>
      <c r="U404">
        <f t="shared" si="31"/>
        <v>0.31</v>
      </c>
      <c r="V404">
        <f t="shared" si="32"/>
        <v>0.47</v>
      </c>
    </row>
    <row r="405" spans="1:22" x14ac:dyDescent="0.25">
      <c r="A405" t="str">
        <f>Europe_5_Factors!A411</f>
        <v>202402    ,1.27   ,-2.90   ,-0.76    ,1.09   ,-1.95    ,0.42</v>
      </c>
      <c r="G405" t="str" cm="1">
        <f t="array" ref="G405:M405">_xlfn.TEXTSPLIT(A405, ",")</f>
        <v xml:space="preserve">202402    </v>
      </c>
      <c r="H405" t="str">
        <v xml:space="preserve">1.27   </v>
      </c>
      <c r="I405" t="str">
        <v xml:space="preserve">-2.90   </v>
      </c>
      <c r="J405" t="str">
        <v xml:space="preserve">-0.76    </v>
      </c>
      <c r="K405" t="str">
        <v xml:space="preserve">1.09   </v>
      </c>
      <c r="L405" t="str">
        <v xml:space="preserve">-1.95    </v>
      </c>
      <c r="M405" t="str">
        <v>0.42</v>
      </c>
      <c r="O405" t="str">
        <f t="shared" si="33"/>
        <v>2024</v>
      </c>
      <c r="P405" t="str">
        <f t="shared" si="34"/>
        <v>02</v>
      </c>
      <c r="Q405">
        <f t="shared" si="35"/>
        <v>1.27</v>
      </c>
      <c r="R405">
        <f t="shared" si="35"/>
        <v>-2.9</v>
      </c>
      <c r="S405">
        <f t="shared" si="35"/>
        <v>-0.76</v>
      </c>
      <c r="T405">
        <f t="shared" si="31"/>
        <v>1.0900000000000001</v>
      </c>
      <c r="U405">
        <f t="shared" si="31"/>
        <v>-1.95</v>
      </c>
      <c r="V405">
        <f t="shared" ref="V405" si="36">_xlfn.NUMBERVALUE(M405,". ")</f>
        <v>0.42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4"/>
  <sheetViews>
    <sheetView workbookViewId="0"/>
  </sheetViews>
  <sheetFormatPr defaultRowHeight="15" x14ac:dyDescent="0.25"/>
  <cols>
    <col min="1" max="1" width="7.28515625" bestFit="1" customWidth="1"/>
    <col min="2" max="2" width="9.7109375" bestFit="1" customWidth="1"/>
    <col min="3" max="4" width="7.28515625" bestFit="1" customWidth="1"/>
    <col min="5" max="5" width="8.28515625" bestFit="1" customWidth="1"/>
    <col min="6" max="6" width="7.5703125" bestFit="1" customWidth="1"/>
    <col min="7" max="7" width="5.42578125" bestFit="1" customWidth="1"/>
  </cols>
  <sheetData>
    <row r="1" spans="1:7" x14ac:dyDescent="0.25">
      <c r="A1" t="s">
        <v>442</v>
      </c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</row>
    <row r="2" spans="1:7" x14ac:dyDescent="0.25">
      <c r="A2">
        <v>1991</v>
      </c>
      <c r="B2">
        <v>4.55</v>
      </c>
      <c r="C2">
        <v>-10.09</v>
      </c>
      <c r="D2">
        <v>-6.87</v>
      </c>
      <c r="E2">
        <v>18.88</v>
      </c>
      <c r="F2">
        <v>-2.2400000000000002</v>
      </c>
      <c r="G2">
        <v>5.6</v>
      </c>
    </row>
    <row r="3" spans="1:7" x14ac:dyDescent="0.25">
      <c r="A3">
        <v>1992</v>
      </c>
      <c r="B3">
        <v>-11.29</v>
      </c>
      <c r="C3">
        <v>-11.4</v>
      </c>
      <c r="D3">
        <v>-1.31</v>
      </c>
      <c r="E3">
        <v>8.89</v>
      </c>
      <c r="F3">
        <v>2.71</v>
      </c>
      <c r="G3">
        <v>3.51</v>
      </c>
    </row>
    <row r="4" spans="1:7" x14ac:dyDescent="0.25">
      <c r="A4">
        <v>1993</v>
      </c>
      <c r="B4">
        <v>25.52</v>
      </c>
      <c r="C4">
        <v>5.1100000000000003</v>
      </c>
      <c r="D4">
        <v>22.25</v>
      </c>
      <c r="E4">
        <v>-4.78</v>
      </c>
      <c r="F4">
        <v>13.48</v>
      </c>
      <c r="G4">
        <v>2.9</v>
      </c>
    </row>
    <row r="5" spans="1:7" x14ac:dyDescent="0.25">
      <c r="A5">
        <v>1994</v>
      </c>
      <c r="B5">
        <v>-0.48</v>
      </c>
      <c r="C5">
        <v>9.31</v>
      </c>
      <c r="D5">
        <v>6.68</v>
      </c>
      <c r="E5">
        <v>2.67</v>
      </c>
      <c r="F5">
        <v>4.28</v>
      </c>
      <c r="G5">
        <v>3.9</v>
      </c>
    </row>
    <row r="6" spans="1:7" x14ac:dyDescent="0.25">
      <c r="A6">
        <v>1995</v>
      </c>
      <c r="B6">
        <v>13.33</v>
      </c>
      <c r="C6">
        <v>-9.75</v>
      </c>
      <c r="D6">
        <v>-6.66</v>
      </c>
      <c r="E6">
        <v>8.67</v>
      </c>
      <c r="F6">
        <v>-7.44</v>
      </c>
      <c r="G6">
        <v>5.6</v>
      </c>
    </row>
    <row r="7" spans="1:7" x14ac:dyDescent="0.25">
      <c r="A7">
        <v>1996</v>
      </c>
      <c r="B7">
        <v>16.52</v>
      </c>
      <c r="C7">
        <v>-1.26</v>
      </c>
      <c r="D7">
        <v>2.0099999999999998</v>
      </c>
      <c r="E7">
        <v>15.76</v>
      </c>
      <c r="F7">
        <v>-3.08</v>
      </c>
      <c r="G7">
        <v>5.21</v>
      </c>
    </row>
    <row r="8" spans="1:7" x14ac:dyDescent="0.25">
      <c r="A8">
        <v>1997</v>
      </c>
      <c r="B8">
        <v>14.85</v>
      </c>
      <c r="C8">
        <v>-12</v>
      </c>
      <c r="D8">
        <v>12.51</v>
      </c>
      <c r="E8">
        <v>-1.28</v>
      </c>
      <c r="F8">
        <v>1.27</v>
      </c>
      <c r="G8">
        <v>5.26</v>
      </c>
    </row>
    <row r="9" spans="1:7" x14ac:dyDescent="0.25">
      <c r="A9">
        <v>1998</v>
      </c>
      <c r="B9">
        <v>20.52</v>
      </c>
      <c r="C9">
        <v>-15.14</v>
      </c>
      <c r="D9">
        <v>-0.95</v>
      </c>
      <c r="E9">
        <v>2</v>
      </c>
      <c r="F9">
        <v>-6</v>
      </c>
      <c r="G9">
        <v>4.8600000000000003</v>
      </c>
    </row>
    <row r="10" spans="1:7" x14ac:dyDescent="0.25">
      <c r="A10">
        <v>1999</v>
      </c>
      <c r="B10">
        <v>15.03</v>
      </c>
      <c r="C10">
        <v>11.73</v>
      </c>
      <c r="D10">
        <v>-23.26</v>
      </c>
      <c r="E10">
        <v>10.99</v>
      </c>
      <c r="F10">
        <v>-20.79</v>
      </c>
      <c r="G10">
        <v>4.68</v>
      </c>
    </row>
    <row r="11" spans="1:7" x14ac:dyDescent="0.25">
      <c r="A11">
        <v>2000</v>
      </c>
      <c r="B11">
        <v>-15.88</v>
      </c>
      <c r="C11">
        <v>-3.54</v>
      </c>
      <c r="D11">
        <v>27.73</v>
      </c>
      <c r="E11">
        <v>-1.77</v>
      </c>
      <c r="F11">
        <v>15.67</v>
      </c>
      <c r="G11">
        <v>5.89</v>
      </c>
    </row>
    <row r="12" spans="1:7" x14ac:dyDescent="0.25">
      <c r="A12">
        <v>2001</v>
      </c>
      <c r="B12">
        <v>-23.92</v>
      </c>
      <c r="C12">
        <v>1.87</v>
      </c>
      <c r="D12">
        <v>26.12</v>
      </c>
      <c r="E12">
        <v>3.8</v>
      </c>
      <c r="F12">
        <v>17.68</v>
      </c>
      <c r="G12">
        <v>3.83</v>
      </c>
    </row>
    <row r="13" spans="1:7" x14ac:dyDescent="0.25">
      <c r="A13">
        <v>2002</v>
      </c>
      <c r="B13">
        <v>-15.72</v>
      </c>
      <c r="C13">
        <v>10.49</v>
      </c>
      <c r="D13">
        <v>21.57</v>
      </c>
      <c r="E13">
        <v>11.75</v>
      </c>
      <c r="F13">
        <v>18.66</v>
      </c>
      <c r="G13">
        <v>1.65</v>
      </c>
    </row>
    <row r="14" spans="1:7" x14ac:dyDescent="0.25">
      <c r="A14">
        <v>2003</v>
      </c>
      <c r="B14">
        <v>41.69</v>
      </c>
      <c r="C14">
        <v>16.809999999999999</v>
      </c>
      <c r="D14">
        <v>20.260000000000002</v>
      </c>
      <c r="E14">
        <v>-10.68</v>
      </c>
      <c r="F14">
        <v>10.050000000000001</v>
      </c>
      <c r="G14">
        <v>1.02</v>
      </c>
    </row>
    <row r="15" spans="1:7" x14ac:dyDescent="0.25">
      <c r="A15">
        <v>2004</v>
      </c>
      <c r="B15">
        <v>22.56</v>
      </c>
      <c r="C15">
        <v>10.119999999999999</v>
      </c>
      <c r="D15">
        <v>11.18</v>
      </c>
      <c r="E15">
        <v>4.07</v>
      </c>
      <c r="F15">
        <v>-0.5</v>
      </c>
      <c r="G15">
        <v>1.2</v>
      </c>
    </row>
    <row r="16" spans="1:7" x14ac:dyDescent="0.25">
      <c r="A16">
        <v>2005</v>
      </c>
      <c r="B16">
        <v>8.82</v>
      </c>
      <c r="C16">
        <v>7.18</v>
      </c>
      <c r="D16">
        <v>9.44</v>
      </c>
      <c r="E16">
        <v>-0.71</v>
      </c>
      <c r="F16">
        <v>-0.9</v>
      </c>
      <c r="G16">
        <v>2.98</v>
      </c>
    </row>
    <row r="17" spans="1:7" x14ac:dyDescent="0.25">
      <c r="A17">
        <v>2006</v>
      </c>
      <c r="B17">
        <v>32.200000000000003</v>
      </c>
      <c r="C17">
        <v>8.11</v>
      </c>
      <c r="D17">
        <v>11.07</v>
      </c>
      <c r="E17">
        <v>-1.49</v>
      </c>
      <c r="F17">
        <v>-3.65</v>
      </c>
      <c r="G17">
        <v>4.8</v>
      </c>
    </row>
    <row r="18" spans="1:7" x14ac:dyDescent="0.25">
      <c r="A18">
        <v>2007</v>
      </c>
      <c r="B18">
        <v>9.69</v>
      </c>
      <c r="C18">
        <v>-8.69</v>
      </c>
      <c r="D18">
        <v>-0.06</v>
      </c>
      <c r="E18">
        <v>8.85</v>
      </c>
      <c r="F18">
        <v>4.42</v>
      </c>
      <c r="G18">
        <v>4.66</v>
      </c>
    </row>
    <row r="19" spans="1:7" x14ac:dyDescent="0.25">
      <c r="A19">
        <v>2008</v>
      </c>
      <c r="B19">
        <v>-47.45</v>
      </c>
      <c r="C19">
        <v>-5.74</v>
      </c>
      <c r="D19">
        <v>-3.29</v>
      </c>
      <c r="E19">
        <v>2.71</v>
      </c>
      <c r="F19">
        <v>11.41</v>
      </c>
      <c r="G19">
        <v>1.6</v>
      </c>
    </row>
    <row r="20" spans="1:7" x14ac:dyDescent="0.25">
      <c r="A20">
        <v>2009</v>
      </c>
      <c r="B20">
        <v>35.15</v>
      </c>
      <c r="C20">
        <v>15.78</v>
      </c>
      <c r="D20">
        <v>1.55</v>
      </c>
      <c r="E20">
        <v>14.6</v>
      </c>
      <c r="F20">
        <v>-9.17</v>
      </c>
      <c r="G20">
        <v>0.1</v>
      </c>
    </row>
    <row r="21" spans="1:7" x14ac:dyDescent="0.25">
      <c r="A21">
        <v>2010</v>
      </c>
      <c r="B21">
        <v>6.31</v>
      </c>
      <c r="C21">
        <v>9.59</v>
      </c>
      <c r="D21">
        <v>-8.6199999999999992</v>
      </c>
      <c r="E21">
        <v>6.61</v>
      </c>
      <c r="F21">
        <v>-3.08</v>
      </c>
      <c r="G21">
        <v>0.12</v>
      </c>
    </row>
    <row r="22" spans="1:7" x14ac:dyDescent="0.25">
      <c r="A22">
        <v>2011</v>
      </c>
      <c r="B22">
        <v>-13.12</v>
      </c>
      <c r="C22">
        <v>-6.73</v>
      </c>
      <c r="D22">
        <v>-12.89</v>
      </c>
      <c r="E22">
        <v>14.2</v>
      </c>
      <c r="F22">
        <v>-2.41</v>
      </c>
      <c r="G22">
        <v>0.04</v>
      </c>
    </row>
    <row r="23" spans="1:7" x14ac:dyDescent="0.25">
      <c r="A23">
        <v>2012</v>
      </c>
      <c r="B23">
        <v>20.77</v>
      </c>
      <c r="C23">
        <v>2.25</v>
      </c>
      <c r="D23">
        <v>1.9</v>
      </c>
      <c r="E23">
        <v>2.54</v>
      </c>
      <c r="F23">
        <v>1.71</v>
      </c>
      <c r="G23">
        <v>0.06</v>
      </c>
    </row>
    <row r="24" spans="1:7" x14ac:dyDescent="0.25">
      <c r="A24">
        <v>2013</v>
      </c>
      <c r="B24">
        <v>28</v>
      </c>
      <c r="C24">
        <v>8.76</v>
      </c>
      <c r="D24">
        <v>10.35</v>
      </c>
      <c r="E24">
        <v>-0.68</v>
      </c>
      <c r="F24">
        <v>8.76</v>
      </c>
      <c r="G24">
        <v>0.02</v>
      </c>
    </row>
    <row r="25" spans="1:7" x14ac:dyDescent="0.25">
      <c r="A25">
        <v>2014</v>
      </c>
      <c r="B25">
        <v>-6.34</v>
      </c>
      <c r="C25">
        <v>-1.47</v>
      </c>
      <c r="D25">
        <v>-5.29</v>
      </c>
      <c r="E25">
        <v>5.95</v>
      </c>
      <c r="F25">
        <v>-1.52</v>
      </c>
      <c r="G25">
        <v>0.02</v>
      </c>
    </row>
    <row r="26" spans="1:7" x14ac:dyDescent="0.25">
      <c r="A26">
        <v>2015</v>
      </c>
      <c r="B26">
        <v>-0.51</v>
      </c>
      <c r="C26">
        <v>10.15</v>
      </c>
      <c r="D26">
        <v>-16.75</v>
      </c>
      <c r="E26">
        <v>11.59</v>
      </c>
      <c r="F26">
        <v>-8.52</v>
      </c>
      <c r="G26">
        <v>0.02</v>
      </c>
    </row>
    <row r="27" spans="1:7" x14ac:dyDescent="0.25">
      <c r="A27">
        <v>2016</v>
      </c>
      <c r="B27">
        <v>-0.04</v>
      </c>
      <c r="C27">
        <v>4.91</v>
      </c>
      <c r="D27">
        <v>11.08</v>
      </c>
      <c r="E27">
        <v>-0.36</v>
      </c>
      <c r="F27">
        <v>10.98</v>
      </c>
      <c r="G27">
        <v>0.2</v>
      </c>
    </row>
    <row r="28" spans="1:7" x14ac:dyDescent="0.25">
      <c r="A28">
        <v>2017</v>
      </c>
      <c r="B28">
        <v>28.21</v>
      </c>
      <c r="C28">
        <v>6.72</v>
      </c>
      <c r="D28">
        <v>3.01</v>
      </c>
      <c r="E28">
        <v>2.4700000000000002</v>
      </c>
      <c r="F28">
        <v>-2.4900000000000002</v>
      </c>
      <c r="G28">
        <v>0.8</v>
      </c>
    </row>
    <row r="29" spans="1:7" x14ac:dyDescent="0.25">
      <c r="A29">
        <v>2018</v>
      </c>
      <c r="B29">
        <v>-16.079999999999998</v>
      </c>
      <c r="C29">
        <v>-4.2699999999999996</v>
      </c>
      <c r="D29">
        <v>-3.34</v>
      </c>
      <c r="E29">
        <v>2.09</v>
      </c>
      <c r="F29">
        <v>-2.92</v>
      </c>
      <c r="G29">
        <v>1.81</v>
      </c>
    </row>
    <row r="30" spans="1:7" x14ac:dyDescent="0.25">
      <c r="A30">
        <v>2019</v>
      </c>
      <c r="B30">
        <v>21.81</v>
      </c>
      <c r="C30">
        <v>-1.58</v>
      </c>
      <c r="D30">
        <v>-11.77</v>
      </c>
      <c r="E30">
        <v>6.53</v>
      </c>
      <c r="F30">
        <v>-5.14</v>
      </c>
      <c r="G30">
        <v>2.14</v>
      </c>
    </row>
    <row r="31" spans="1:7" x14ac:dyDescent="0.25">
      <c r="A31">
        <v>2020</v>
      </c>
      <c r="B31">
        <v>9.23</v>
      </c>
      <c r="C31">
        <v>11.65</v>
      </c>
      <c r="D31">
        <v>-30.11</v>
      </c>
      <c r="E31">
        <v>5.3</v>
      </c>
      <c r="F31">
        <v>-23.75</v>
      </c>
      <c r="G31">
        <v>0.44</v>
      </c>
    </row>
    <row r="32" spans="1:7" x14ac:dyDescent="0.25">
      <c r="A32">
        <v>2021</v>
      </c>
      <c r="B32">
        <v>16.77</v>
      </c>
      <c r="C32">
        <v>-1.18</v>
      </c>
      <c r="D32">
        <v>4.9800000000000004</v>
      </c>
      <c r="E32">
        <v>9.41</v>
      </c>
      <c r="F32">
        <v>-5.0999999999999996</v>
      </c>
      <c r="G32">
        <v>0.04</v>
      </c>
    </row>
    <row r="33" spans="1:7" x14ac:dyDescent="0.25">
      <c r="A33">
        <v>2022</v>
      </c>
      <c r="B33">
        <v>-18.61</v>
      </c>
      <c r="C33">
        <v>-7.48</v>
      </c>
      <c r="D33">
        <v>19.149999999999999</v>
      </c>
      <c r="E33">
        <v>-3.41</v>
      </c>
      <c r="F33">
        <v>11.8</v>
      </c>
      <c r="G33">
        <v>1.42</v>
      </c>
    </row>
    <row r="34" spans="1:7" x14ac:dyDescent="0.25">
      <c r="A34">
        <v>2023</v>
      </c>
      <c r="B34">
        <v>13.37</v>
      </c>
      <c r="C34">
        <v>-8.19</v>
      </c>
      <c r="D34">
        <v>9.1300000000000008</v>
      </c>
      <c r="E34">
        <v>0.28999999999999998</v>
      </c>
      <c r="F34">
        <v>5.71</v>
      </c>
      <c r="G34">
        <v>4.95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4"/>
  <sheetViews>
    <sheetView workbookViewId="0">
      <selection activeCell="K1" sqref="K1:Q34"/>
    </sheetView>
  </sheetViews>
  <sheetFormatPr defaultRowHeight="15" x14ac:dyDescent="0.25"/>
  <cols>
    <col min="1" max="1" width="44.7109375" bestFit="1" customWidth="1"/>
    <col min="12" max="12" width="9.5703125" customWidth="1"/>
  </cols>
  <sheetData>
    <row r="1" spans="1:17" x14ac:dyDescent="0.25">
      <c r="A1" t="str">
        <f>Europe_5_Factors!A416</f>
        <v>,Mkt-RF,SMB,HML,RMW,CMA,RF</v>
      </c>
      <c r="C1" t="str" cm="1">
        <f t="array" ref="C1:I1">_xlfn.TEXTSPLIT(A1, ",")</f>
        <v/>
      </c>
      <c r="D1" t="str">
        <v>Mkt-RF</v>
      </c>
      <c r="E1" t="str">
        <v>SMB</v>
      </c>
      <c r="F1" t="str">
        <v>HML</v>
      </c>
      <c r="G1" t="str">
        <v>RMW</v>
      </c>
      <c r="H1" t="str">
        <v>CMA</v>
      </c>
      <c r="I1" t="str">
        <v>RF</v>
      </c>
      <c r="K1" t="s">
        <v>442</v>
      </c>
      <c r="L1" t="s">
        <v>443</v>
      </c>
      <c r="M1" t="s">
        <v>444</v>
      </c>
      <c r="N1" t="s">
        <v>445</v>
      </c>
      <c r="O1" t="s">
        <v>446</v>
      </c>
      <c r="P1" t="s">
        <v>447</v>
      </c>
      <c r="Q1" t="s">
        <v>448</v>
      </c>
    </row>
    <row r="2" spans="1:17" x14ac:dyDescent="0.25">
      <c r="A2" t="str">
        <f>Europe_5_Factors!A417</f>
        <v>1991    ,4.55  ,-10.09   ,-6.87   ,18.88   ,-2.24    ,5.60</v>
      </c>
      <c r="C2" t="str" cm="1">
        <f t="array" ref="C2:I2">_xlfn.TEXTSPLIT(A2, ",")</f>
        <v xml:space="preserve">1991    </v>
      </c>
      <c r="D2" t="str">
        <v xml:space="preserve">4.55  </v>
      </c>
      <c r="E2" t="str">
        <v xml:space="preserve">-10.09   </v>
      </c>
      <c r="F2" t="str">
        <v xml:space="preserve">-6.87   </v>
      </c>
      <c r="G2" t="str">
        <v xml:space="preserve">18.88   </v>
      </c>
      <c r="H2" t="str">
        <v xml:space="preserve">-2.24    </v>
      </c>
      <c r="I2" t="str">
        <v>5.60</v>
      </c>
      <c r="K2" t="str">
        <f>C2</f>
        <v xml:space="preserve">1991    </v>
      </c>
      <c r="L2">
        <f>_xlfn.NUMBERVALUE(D2,". ")</f>
        <v>4.55</v>
      </c>
      <c r="M2">
        <f t="shared" ref="M2:Q17" si="0">_xlfn.NUMBERVALUE(E2,". ")</f>
        <v>-10.09</v>
      </c>
      <c r="N2">
        <f t="shared" si="0"/>
        <v>-6.87</v>
      </c>
      <c r="O2">
        <f t="shared" si="0"/>
        <v>18.88</v>
      </c>
      <c r="P2">
        <f t="shared" si="0"/>
        <v>-2.2400000000000002</v>
      </c>
      <c r="Q2">
        <f t="shared" si="0"/>
        <v>5.6</v>
      </c>
    </row>
    <row r="3" spans="1:17" x14ac:dyDescent="0.25">
      <c r="A3" t="str">
        <f>Europe_5_Factors!A418</f>
        <v>1992  ,-11.29  ,-11.40   ,-1.31    ,8.89    ,2.71    ,3.51</v>
      </c>
      <c r="C3" t="str" cm="1">
        <f t="array" ref="C3:I3">_xlfn.TEXTSPLIT(A3, ",")</f>
        <v xml:space="preserve">1992  </v>
      </c>
      <c r="D3" t="str">
        <v xml:space="preserve">-11.29  </v>
      </c>
      <c r="E3" t="str">
        <v xml:space="preserve">-11.40   </v>
      </c>
      <c r="F3" t="str">
        <v xml:space="preserve">-1.31    </v>
      </c>
      <c r="G3" t="str">
        <v xml:space="preserve">8.89    </v>
      </c>
      <c r="H3" t="str">
        <v xml:space="preserve">2.71    </v>
      </c>
      <c r="I3" t="str">
        <v>3.51</v>
      </c>
      <c r="K3" t="str">
        <f t="shared" ref="K3:K34" si="1">C3</f>
        <v xml:space="preserve">1992  </v>
      </c>
      <c r="L3">
        <f t="shared" ref="L3:Q34" si="2">_xlfn.NUMBERVALUE(D3,". ")</f>
        <v>-11.29</v>
      </c>
      <c r="M3">
        <f t="shared" si="0"/>
        <v>-11.4</v>
      </c>
      <c r="N3">
        <f t="shared" si="0"/>
        <v>-1.31</v>
      </c>
      <c r="O3">
        <f t="shared" si="0"/>
        <v>8.89</v>
      </c>
      <c r="P3">
        <f t="shared" si="0"/>
        <v>2.71</v>
      </c>
      <c r="Q3">
        <f t="shared" si="0"/>
        <v>3.51</v>
      </c>
    </row>
    <row r="4" spans="1:17" x14ac:dyDescent="0.25">
      <c r="A4" t="str">
        <f>Europe_5_Factors!A419</f>
        <v>1993   ,25.52    ,5.11   ,22.25   ,-4.78   ,13.48    ,2.90</v>
      </c>
      <c r="C4" t="str" cm="1">
        <f t="array" ref="C4:I4">_xlfn.TEXTSPLIT(A4, ",")</f>
        <v xml:space="preserve">1993   </v>
      </c>
      <c r="D4" t="str">
        <v xml:space="preserve">25.52    </v>
      </c>
      <c r="E4" t="str">
        <v xml:space="preserve">5.11   </v>
      </c>
      <c r="F4" t="str">
        <v xml:space="preserve">22.25   </v>
      </c>
      <c r="G4" t="str">
        <v xml:space="preserve">-4.78   </v>
      </c>
      <c r="H4" t="str">
        <v xml:space="preserve">13.48    </v>
      </c>
      <c r="I4" t="str">
        <v>2.90</v>
      </c>
      <c r="K4" t="str">
        <f t="shared" si="1"/>
        <v xml:space="preserve">1993   </v>
      </c>
      <c r="L4">
        <f t="shared" si="2"/>
        <v>25.52</v>
      </c>
      <c r="M4">
        <f t="shared" si="0"/>
        <v>5.1100000000000003</v>
      </c>
      <c r="N4">
        <f t="shared" si="0"/>
        <v>22.25</v>
      </c>
      <c r="O4">
        <f t="shared" si="0"/>
        <v>-4.78</v>
      </c>
      <c r="P4">
        <f t="shared" si="0"/>
        <v>13.48</v>
      </c>
      <c r="Q4">
        <f t="shared" si="0"/>
        <v>2.9</v>
      </c>
    </row>
    <row r="5" spans="1:17" x14ac:dyDescent="0.25">
      <c r="A5" t="str">
        <f>Europe_5_Factors!A420</f>
        <v>1994   ,-0.48    ,9.31    ,6.68    ,2.67    ,4.28    ,3.90</v>
      </c>
      <c r="C5" t="str" cm="1">
        <f t="array" ref="C5:I5">_xlfn.TEXTSPLIT(A5, ",")</f>
        <v xml:space="preserve">1994   </v>
      </c>
      <c r="D5" t="str">
        <v xml:space="preserve">-0.48    </v>
      </c>
      <c r="E5" t="str">
        <v xml:space="preserve">9.31    </v>
      </c>
      <c r="F5" t="str">
        <v xml:space="preserve">6.68    </v>
      </c>
      <c r="G5" t="str">
        <v xml:space="preserve">2.67    </v>
      </c>
      <c r="H5" t="str">
        <v xml:space="preserve">4.28    </v>
      </c>
      <c r="I5" t="str">
        <v>3.90</v>
      </c>
      <c r="K5" t="str">
        <f t="shared" si="1"/>
        <v xml:space="preserve">1994   </v>
      </c>
      <c r="L5">
        <f t="shared" si="2"/>
        <v>-0.48</v>
      </c>
      <c r="M5">
        <f t="shared" si="0"/>
        <v>9.31</v>
      </c>
      <c r="N5">
        <f t="shared" si="0"/>
        <v>6.68</v>
      </c>
      <c r="O5">
        <f t="shared" si="0"/>
        <v>2.67</v>
      </c>
      <c r="P5">
        <f t="shared" si="0"/>
        <v>4.28</v>
      </c>
      <c r="Q5">
        <f t="shared" si="0"/>
        <v>3.9</v>
      </c>
    </row>
    <row r="6" spans="1:17" x14ac:dyDescent="0.25">
      <c r="A6" t="str">
        <f>Europe_5_Factors!A421</f>
        <v>1995   ,13.33   ,-9.75   ,-6.66    ,8.67   ,-7.44    ,5.60</v>
      </c>
      <c r="C6" t="str" cm="1">
        <f t="array" ref="C6:I6">_xlfn.TEXTSPLIT(A6, ",")</f>
        <v xml:space="preserve">1995   </v>
      </c>
      <c r="D6" t="str">
        <v xml:space="preserve">13.33   </v>
      </c>
      <c r="E6" t="str">
        <v xml:space="preserve">-9.75   </v>
      </c>
      <c r="F6" t="str">
        <v xml:space="preserve">-6.66    </v>
      </c>
      <c r="G6" t="str">
        <v xml:space="preserve">8.67   </v>
      </c>
      <c r="H6" t="str">
        <v xml:space="preserve">-7.44    </v>
      </c>
      <c r="I6" t="str">
        <v>5.60</v>
      </c>
      <c r="K6" t="str">
        <f t="shared" si="1"/>
        <v xml:space="preserve">1995   </v>
      </c>
      <c r="L6">
        <f t="shared" si="2"/>
        <v>13.33</v>
      </c>
      <c r="M6">
        <f t="shared" si="0"/>
        <v>-9.75</v>
      </c>
      <c r="N6">
        <f t="shared" si="0"/>
        <v>-6.66</v>
      </c>
      <c r="O6">
        <f t="shared" si="0"/>
        <v>8.67</v>
      </c>
      <c r="P6">
        <f t="shared" si="0"/>
        <v>-7.44</v>
      </c>
      <c r="Q6">
        <f t="shared" si="0"/>
        <v>5.6</v>
      </c>
    </row>
    <row r="7" spans="1:17" x14ac:dyDescent="0.25">
      <c r="A7" t="str">
        <f>Europe_5_Factors!A422</f>
        <v>1996   ,16.52   ,-1.26    ,2.01   ,15.76   ,-3.08    ,5.21</v>
      </c>
      <c r="C7" t="str" cm="1">
        <f t="array" ref="C7:I7">_xlfn.TEXTSPLIT(A7, ",")</f>
        <v xml:space="preserve">1996   </v>
      </c>
      <c r="D7" t="str">
        <v xml:space="preserve">16.52   </v>
      </c>
      <c r="E7" t="str">
        <v xml:space="preserve">-1.26    </v>
      </c>
      <c r="F7" t="str">
        <v xml:space="preserve">2.01   </v>
      </c>
      <c r="G7" t="str">
        <v xml:space="preserve">15.76   </v>
      </c>
      <c r="H7" t="str">
        <v xml:space="preserve">-3.08    </v>
      </c>
      <c r="I7" t="str">
        <v>5.21</v>
      </c>
      <c r="K7" t="str">
        <f t="shared" si="1"/>
        <v xml:space="preserve">1996   </v>
      </c>
      <c r="L7">
        <f t="shared" si="2"/>
        <v>16.52</v>
      </c>
      <c r="M7">
        <f t="shared" si="0"/>
        <v>-1.26</v>
      </c>
      <c r="N7">
        <f t="shared" si="0"/>
        <v>2.0099999999999998</v>
      </c>
      <c r="O7">
        <f t="shared" si="0"/>
        <v>15.76</v>
      </c>
      <c r="P7">
        <f t="shared" si="0"/>
        <v>-3.08</v>
      </c>
      <c r="Q7">
        <f t="shared" si="0"/>
        <v>5.21</v>
      </c>
    </row>
    <row r="8" spans="1:17" x14ac:dyDescent="0.25">
      <c r="A8" t="str">
        <f>Europe_5_Factors!A423</f>
        <v>1997   ,14.85  ,-12.00   ,12.51   ,-1.28    ,1.27    ,5.26</v>
      </c>
      <c r="C8" t="str" cm="1">
        <f t="array" ref="C8:I8">_xlfn.TEXTSPLIT(A8, ",")</f>
        <v xml:space="preserve">1997   </v>
      </c>
      <c r="D8" t="str">
        <v xml:space="preserve">14.85  </v>
      </c>
      <c r="E8" t="str">
        <v xml:space="preserve">-12.00   </v>
      </c>
      <c r="F8" t="str">
        <v xml:space="preserve">12.51   </v>
      </c>
      <c r="G8" t="str">
        <v xml:space="preserve">-1.28    </v>
      </c>
      <c r="H8" t="str">
        <v xml:space="preserve">1.27    </v>
      </c>
      <c r="I8" t="str">
        <v>5.26</v>
      </c>
      <c r="K8" t="str">
        <f t="shared" si="1"/>
        <v xml:space="preserve">1997   </v>
      </c>
      <c r="L8">
        <f t="shared" si="2"/>
        <v>14.85</v>
      </c>
      <c r="M8">
        <f t="shared" si="0"/>
        <v>-12</v>
      </c>
      <c r="N8">
        <f t="shared" si="0"/>
        <v>12.51</v>
      </c>
      <c r="O8">
        <f t="shared" si="0"/>
        <v>-1.28</v>
      </c>
      <c r="P8">
        <f t="shared" si="0"/>
        <v>1.27</v>
      </c>
      <c r="Q8">
        <f t="shared" si="0"/>
        <v>5.26</v>
      </c>
    </row>
    <row r="9" spans="1:17" x14ac:dyDescent="0.25">
      <c r="A9" t="str">
        <f>Europe_5_Factors!A424</f>
        <v>1998   ,20.52  ,-15.14   ,-0.95    ,2.00   ,-6.00    ,4.86</v>
      </c>
      <c r="C9" t="str" cm="1">
        <f t="array" ref="C9:I9">_xlfn.TEXTSPLIT(A9, ",")</f>
        <v xml:space="preserve">1998   </v>
      </c>
      <c r="D9" t="str">
        <v xml:space="preserve">20.52  </v>
      </c>
      <c r="E9" t="str">
        <v xml:space="preserve">-15.14   </v>
      </c>
      <c r="F9" t="str">
        <v xml:space="preserve">-0.95    </v>
      </c>
      <c r="G9" t="str">
        <v xml:space="preserve">2.00   </v>
      </c>
      <c r="H9" t="str">
        <v xml:space="preserve">-6.00    </v>
      </c>
      <c r="I9" t="str">
        <v>4.86</v>
      </c>
      <c r="K9" t="str">
        <f t="shared" si="1"/>
        <v xml:space="preserve">1998   </v>
      </c>
      <c r="L9">
        <f t="shared" si="2"/>
        <v>20.52</v>
      </c>
      <c r="M9">
        <f t="shared" si="0"/>
        <v>-15.14</v>
      </c>
      <c r="N9">
        <f t="shared" si="0"/>
        <v>-0.95</v>
      </c>
      <c r="O9">
        <f t="shared" si="0"/>
        <v>2</v>
      </c>
      <c r="P9">
        <f t="shared" si="0"/>
        <v>-6</v>
      </c>
      <c r="Q9">
        <f t="shared" si="0"/>
        <v>4.8600000000000003</v>
      </c>
    </row>
    <row r="10" spans="1:17" x14ac:dyDescent="0.25">
      <c r="A10" t="str">
        <f>Europe_5_Factors!A425</f>
        <v>1999   ,15.03   ,11.73  ,-23.26   ,10.99  ,-20.79    ,4.68</v>
      </c>
      <c r="C10" t="str" cm="1">
        <f t="array" ref="C10:I10">_xlfn.TEXTSPLIT(A10, ",")</f>
        <v xml:space="preserve">1999   </v>
      </c>
      <c r="D10" t="str">
        <v xml:space="preserve">15.03   </v>
      </c>
      <c r="E10" t="str">
        <v xml:space="preserve">11.73  </v>
      </c>
      <c r="F10" t="str">
        <v xml:space="preserve">-23.26   </v>
      </c>
      <c r="G10" t="str">
        <v xml:space="preserve">10.99  </v>
      </c>
      <c r="H10" t="str">
        <v xml:space="preserve">-20.79    </v>
      </c>
      <c r="I10" t="str">
        <v>4.68</v>
      </c>
      <c r="K10" t="str">
        <f t="shared" si="1"/>
        <v xml:space="preserve">1999   </v>
      </c>
      <c r="L10">
        <f t="shared" si="2"/>
        <v>15.03</v>
      </c>
      <c r="M10">
        <f t="shared" si="0"/>
        <v>11.73</v>
      </c>
      <c r="N10">
        <f t="shared" si="0"/>
        <v>-23.26</v>
      </c>
      <c r="O10">
        <f t="shared" si="0"/>
        <v>10.99</v>
      </c>
      <c r="P10">
        <f t="shared" si="0"/>
        <v>-20.79</v>
      </c>
      <c r="Q10">
        <f t="shared" si="0"/>
        <v>4.68</v>
      </c>
    </row>
    <row r="11" spans="1:17" x14ac:dyDescent="0.25">
      <c r="A11" t="str">
        <f>Europe_5_Factors!A426</f>
        <v>2000  ,-15.88   ,-3.54   ,27.73   ,-1.77   ,15.67    ,5.89</v>
      </c>
      <c r="C11" t="str" cm="1">
        <f t="array" ref="C11:I11">_xlfn.TEXTSPLIT(A11, ",")</f>
        <v xml:space="preserve">2000  </v>
      </c>
      <c r="D11" t="str">
        <v xml:space="preserve">-15.88   </v>
      </c>
      <c r="E11" t="str">
        <v xml:space="preserve">-3.54   </v>
      </c>
      <c r="F11" t="str">
        <v xml:space="preserve">27.73   </v>
      </c>
      <c r="G11" t="str">
        <v xml:space="preserve">-1.77   </v>
      </c>
      <c r="H11" t="str">
        <v xml:space="preserve">15.67    </v>
      </c>
      <c r="I11" t="str">
        <v>5.89</v>
      </c>
      <c r="K11" t="str">
        <f t="shared" si="1"/>
        <v xml:space="preserve">2000  </v>
      </c>
      <c r="L11">
        <f t="shared" si="2"/>
        <v>-15.88</v>
      </c>
      <c r="M11">
        <f t="shared" si="0"/>
        <v>-3.54</v>
      </c>
      <c r="N11">
        <f t="shared" si="0"/>
        <v>27.73</v>
      </c>
      <c r="O11">
        <f t="shared" si="0"/>
        <v>-1.77</v>
      </c>
      <c r="P11">
        <f t="shared" si="0"/>
        <v>15.67</v>
      </c>
      <c r="Q11">
        <f t="shared" si="0"/>
        <v>5.89</v>
      </c>
    </row>
    <row r="12" spans="1:17" x14ac:dyDescent="0.25">
      <c r="A12" t="str">
        <f>Europe_5_Factors!A427</f>
        <v>2001  ,-23.92    ,1.87   ,26.12    ,3.80   ,17.68    ,3.83</v>
      </c>
      <c r="C12" t="str" cm="1">
        <f t="array" ref="C12:I12">_xlfn.TEXTSPLIT(A12, ",")</f>
        <v xml:space="preserve">2001  </v>
      </c>
      <c r="D12" t="str">
        <v xml:space="preserve">-23.92    </v>
      </c>
      <c r="E12" t="str">
        <v xml:space="preserve">1.87   </v>
      </c>
      <c r="F12" t="str">
        <v xml:space="preserve">26.12    </v>
      </c>
      <c r="G12" t="str">
        <v xml:space="preserve">3.80   </v>
      </c>
      <c r="H12" t="str">
        <v xml:space="preserve">17.68    </v>
      </c>
      <c r="I12" t="str">
        <v>3.83</v>
      </c>
      <c r="K12" t="str">
        <f t="shared" si="1"/>
        <v xml:space="preserve">2001  </v>
      </c>
      <c r="L12">
        <f t="shared" si="2"/>
        <v>-23.92</v>
      </c>
      <c r="M12">
        <f t="shared" si="0"/>
        <v>1.87</v>
      </c>
      <c r="N12">
        <f t="shared" si="0"/>
        <v>26.12</v>
      </c>
      <c r="O12">
        <f t="shared" si="0"/>
        <v>3.8</v>
      </c>
      <c r="P12">
        <f t="shared" si="0"/>
        <v>17.68</v>
      </c>
      <c r="Q12">
        <f t="shared" si="0"/>
        <v>3.83</v>
      </c>
    </row>
    <row r="13" spans="1:17" x14ac:dyDescent="0.25">
      <c r="A13" t="str">
        <f>Europe_5_Factors!A428</f>
        <v>2002  ,-15.72   ,10.49   ,21.57   ,11.75   ,18.66    ,1.65</v>
      </c>
      <c r="C13" t="str" cm="1">
        <f t="array" ref="C13:I13">_xlfn.TEXTSPLIT(A13, ",")</f>
        <v xml:space="preserve">2002  </v>
      </c>
      <c r="D13" t="str">
        <v xml:space="preserve">-15.72   </v>
      </c>
      <c r="E13" t="str">
        <v xml:space="preserve">10.49   </v>
      </c>
      <c r="F13" t="str">
        <v xml:space="preserve">21.57   </v>
      </c>
      <c r="G13" t="str">
        <v xml:space="preserve">11.75   </v>
      </c>
      <c r="H13" t="str">
        <v xml:space="preserve">18.66    </v>
      </c>
      <c r="I13" t="str">
        <v>1.65</v>
      </c>
      <c r="K13" t="str">
        <f t="shared" si="1"/>
        <v xml:space="preserve">2002  </v>
      </c>
      <c r="L13">
        <f t="shared" si="2"/>
        <v>-15.72</v>
      </c>
      <c r="M13">
        <f t="shared" si="0"/>
        <v>10.49</v>
      </c>
      <c r="N13">
        <f t="shared" si="0"/>
        <v>21.57</v>
      </c>
      <c r="O13">
        <f t="shared" si="0"/>
        <v>11.75</v>
      </c>
      <c r="P13">
        <f t="shared" si="0"/>
        <v>18.66</v>
      </c>
      <c r="Q13">
        <f t="shared" si="0"/>
        <v>1.65</v>
      </c>
    </row>
    <row r="14" spans="1:17" x14ac:dyDescent="0.25">
      <c r="A14" t="str">
        <f>Europe_5_Factors!A429</f>
        <v>2003   ,41.69   ,16.81   ,20.26  ,-10.68   ,10.05    ,1.02</v>
      </c>
      <c r="C14" t="str" cm="1">
        <f t="array" ref="C14:I14">_xlfn.TEXTSPLIT(A14, ",")</f>
        <v xml:space="preserve">2003   </v>
      </c>
      <c r="D14" t="str">
        <v xml:space="preserve">41.69   </v>
      </c>
      <c r="E14" t="str">
        <v xml:space="preserve">16.81   </v>
      </c>
      <c r="F14" t="str">
        <v xml:space="preserve">20.26  </v>
      </c>
      <c r="G14" t="str">
        <v xml:space="preserve">-10.68   </v>
      </c>
      <c r="H14" t="str">
        <v xml:space="preserve">10.05    </v>
      </c>
      <c r="I14" t="str">
        <v>1.02</v>
      </c>
      <c r="K14" t="str">
        <f t="shared" si="1"/>
        <v xml:space="preserve">2003   </v>
      </c>
      <c r="L14">
        <f t="shared" si="2"/>
        <v>41.69</v>
      </c>
      <c r="M14">
        <f t="shared" si="0"/>
        <v>16.809999999999999</v>
      </c>
      <c r="N14">
        <f t="shared" si="0"/>
        <v>20.260000000000002</v>
      </c>
      <c r="O14">
        <f t="shared" si="0"/>
        <v>-10.68</v>
      </c>
      <c r="P14">
        <f t="shared" si="0"/>
        <v>10.050000000000001</v>
      </c>
      <c r="Q14">
        <f t="shared" si="0"/>
        <v>1.02</v>
      </c>
    </row>
    <row r="15" spans="1:17" x14ac:dyDescent="0.25">
      <c r="A15" t="str">
        <f>Europe_5_Factors!A430</f>
        <v>2004   ,22.56   ,10.12   ,11.18    ,4.07   ,-0.50    ,1.20</v>
      </c>
      <c r="C15" t="str" cm="1">
        <f t="array" ref="C15:I15">_xlfn.TEXTSPLIT(A15, ",")</f>
        <v xml:space="preserve">2004   </v>
      </c>
      <c r="D15" t="str">
        <v xml:space="preserve">22.56   </v>
      </c>
      <c r="E15" t="str">
        <v xml:space="preserve">10.12   </v>
      </c>
      <c r="F15" t="str">
        <v xml:space="preserve">11.18    </v>
      </c>
      <c r="G15" t="str">
        <v xml:space="preserve">4.07   </v>
      </c>
      <c r="H15" t="str">
        <v xml:space="preserve">-0.50    </v>
      </c>
      <c r="I15" t="str">
        <v>1.20</v>
      </c>
      <c r="K15" t="str">
        <f t="shared" si="1"/>
        <v xml:space="preserve">2004   </v>
      </c>
      <c r="L15">
        <f t="shared" si="2"/>
        <v>22.56</v>
      </c>
      <c r="M15">
        <f t="shared" si="0"/>
        <v>10.119999999999999</v>
      </c>
      <c r="N15">
        <f t="shared" si="0"/>
        <v>11.18</v>
      </c>
      <c r="O15">
        <f t="shared" si="0"/>
        <v>4.07</v>
      </c>
      <c r="P15">
        <f t="shared" si="0"/>
        <v>-0.5</v>
      </c>
      <c r="Q15">
        <f t="shared" si="0"/>
        <v>1.2</v>
      </c>
    </row>
    <row r="16" spans="1:17" x14ac:dyDescent="0.25">
      <c r="A16" t="str">
        <f>Europe_5_Factors!A431</f>
        <v>2005    ,8.82    ,7.18    ,9.44   ,-0.71   ,-0.90    ,2.98</v>
      </c>
      <c r="C16" t="str" cm="1">
        <f t="array" ref="C16:I16">_xlfn.TEXTSPLIT(A16, ",")</f>
        <v xml:space="preserve">2005    </v>
      </c>
      <c r="D16" t="str">
        <v xml:space="preserve">8.82    </v>
      </c>
      <c r="E16" t="str">
        <v xml:space="preserve">7.18    </v>
      </c>
      <c r="F16" t="str">
        <v xml:space="preserve">9.44   </v>
      </c>
      <c r="G16" t="str">
        <v xml:space="preserve">-0.71   </v>
      </c>
      <c r="H16" t="str">
        <v xml:space="preserve">-0.90    </v>
      </c>
      <c r="I16" t="str">
        <v>2.98</v>
      </c>
      <c r="K16" t="str">
        <f t="shared" si="1"/>
        <v xml:space="preserve">2005    </v>
      </c>
      <c r="L16">
        <f t="shared" si="2"/>
        <v>8.82</v>
      </c>
      <c r="M16">
        <f t="shared" si="0"/>
        <v>7.18</v>
      </c>
      <c r="N16">
        <f t="shared" si="0"/>
        <v>9.44</v>
      </c>
      <c r="O16">
        <f t="shared" si="0"/>
        <v>-0.71</v>
      </c>
      <c r="P16">
        <f t="shared" si="0"/>
        <v>-0.9</v>
      </c>
      <c r="Q16">
        <f t="shared" si="0"/>
        <v>2.98</v>
      </c>
    </row>
    <row r="17" spans="1:17" x14ac:dyDescent="0.25">
      <c r="A17" t="str">
        <f>Europe_5_Factors!A432</f>
        <v>2006   ,32.20    ,8.11   ,11.07   ,-1.49   ,-3.65    ,4.80</v>
      </c>
      <c r="C17" t="str" cm="1">
        <f t="array" ref="C17:I17">_xlfn.TEXTSPLIT(A17, ",")</f>
        <v xml:space="preserve">2006   </v>
      </c>
      <c r="D17" t="str">
        <v xml:space="preserve">32.20    </v>
      </c>
      <c r="E17" t="str">
        <v xml:space="preserve">8.11   </v>
      </c>
      <c r="F17" t="str">
        <v xml:space="preserve">11.07   </v>
      </c>
      <c r="G17" t="str">
        <v xml:space="preserve">-1.49   </v>
      </c>
      <c r="H17" t="str">
        <v xml:space="preserve">-3.65    </v>
      </c>
      <c r="I17" t="str">
        <v>4.80</v>
      </c>
      <c r="K17" t="str">
        <f t="shared" si="1"/>
        <v xml:space="preserve">2006   </v>
      </c>
      <c r="L17">
        <f t="shared" si="2"/>
        <v>32.200000000000003</v>
      </c>
      <c r="M17">
        <f t="shared" si="0"/>
        <v>8.11</v>
      </c>
      <c r="N17">
        <f t="shared" si="0"/>
        <v>11.07</v>
      </c>
      <c r="O17">
        <f t="shared" si="0"/>
        <v>-1.49</v>
      </c>
      <c r="P17">
        <f t="shared" si="0"/>
        <v>-3.65</v>
      </c>
      <c r="Q17">
        <f t="shared" si="0"/>
        <v>4.8</v>
      </c>
    </row>
    <row r="18" spans="1:17" x14ac:dyDescent="0.25">
      <c r="A18" t="str">
        <f>Europe_5_Factors!A433</f>
        <v>2007    ,9.69   ,-8.69   ,-0.06    ,8.85    ,4.42    ,4.66</v>
      </c>
      <c r="C18" t="str" cm="1">
        <f t="array" ref="C18:I18">_xlfn.TEXTSPLIT(A18, ",")</f>
        <v xml:space="preserve">2007    </v>
      </c>
      <c r="D18" t="str">
        <v xml:space="preserve">9.69   </v>
      </c>
      <c r="E18" t="str">
        <v xml:space="preserve">-8.69   </v>
      </c>
      <c r="F18" t="str">
        <v xml:space="preserve">-0.06    </v>
      </c>
      <c r="G18" t="str">
        <v xml:space="preserve">8.85    </v>
      </c>
      <c r="H18" t="str">
        <v xml:space="preserve">4.42    </v>
      </c>
      <c r="I18" t="str">
        <v>4.66</v>
      </c>
      <c r="K18" t="str">
        <f t="shared" si="1"/>
        <v xml:space="preserve">2007    </v>
      </c>
      <c r="L18">
        <f t="shared" si="2"/>
        <v>9.69</v>
      </c>
      <c r="M18">
        <f t="shared" si="2"/>
        <v>-8.69</v>
      </c>
      <c r="N18">
        <f t="shared" si="2"/>
        <v>-0.06</v>
      </c>
      <c r="O18">
        <f t="shared" si="2"/>
        <v>8.85</v>
      </c>
      <c r="P18">
        <f t="shared" si="2"/>
        <v>4.42</v>
      </c>
      <c r="Q18">
        <f t="shared" si="2"/>
        <v>4.66</v>
      </c>
    </row>
    <row r="19" spans="1:17" x14ac:dyDescent="0.25">
      <c r="A19" t="str">
        <f>Europe_5_Factors!A434</f>
        <v>2008  ,-47.45   ,-5.74   ,-3.29    ,2.71   ,11.41    ,1.60</v>
      </c>
      <c r="C19" t="str" cm="1">
        <f t="array" ref="C19:I19">_xlfn.TEXTSPLIT(A19, ",")</f>
        <v xml:space="preserve">2008  </v>
      </c>
      <c r="D19" t="str">
        <v xml:space="preserve">-47.45   </v>
      </c>
      <c r="E19" t="str">
        <v xml:space="preserve">-5.74   </v>
      </c>
      <c r="F19" t="str">
        <v xml:space="preserve">-3.29    </v>
      </c>
      <c r="G19" t="str">
        <v xml:space="preserve">2.71   </v>
      </c>
      <c r="H19" t="str">
        <v xml:space="preserve">11.41    </v>
      </c>
      <c r="I19" t="str">
        <v>1.60</v>
      </c>
      <c r="K19" t="str">
        <f t="shared" si="1"/>
        <v xml:space="preserve">2008  </v>
      </c>
      <c r="L19">
        <f t="shared" si="2"/>
        <v>-47.45</v>
      </c>
      <c r="M19">
        <f t="shared" si="2"/>
        <v>-5.74</v>
      </c>
      <c r="N19">
        <f t="shared" si="2"/>
        <v>-3.29</v>
      </c>
      <c r="O19">
        <f t="shared" si="2"/>
        <v>2.71</v>
      </c>
      <c r="P19">
        <f t="shared" si="2"/>
        <v>11.41</v>
      </c>
      <c r="Q19">
        <f t="shared" si="2"/>
        <v>1.6</v>
      </c>
    </row>
    <row r="20" spans="1:17" x14ac:dyDescent="0.25">
      <c r="A20" t="str">
        <f>Europe_5_Factors!A435</f>
        <v>2009   ,35.15   ,15.78    ,1.55   ,14.60   ,-9.17    ,0.10</v>
      </c>
      <c r="C20" t="str" cm="1">
        <f t="array" ref="C20:I20">_xlfn.TEXTSPLIT(A20, ",")</f>
        <v xml:space="preserve">2009   </v>
      </c>
      <c r="D20" t="str">
        <v xml:space="preserve">35.15   </v>
      </c>
      <c r="E20" t="str">
        <v xml:space="preserve">15.78    </v>
      </c>
      <c r="F20" t="str">
        <v xml:space="preserve">1.55   </v>
      </c>
      <c r="G20" t="str">
        <v xml:space="preserve">14.60   </v>
      </c>
      <c r="H20" t="str">
        <v xml:space="preserve">-9.17    </v>
      </c>
      <c r="I20" t="str">
        <v>0.10</v>
      </c>
      <c r="K20" t="str">
        <f t="shared" si="1"/>
        <v xml:space="preserve">2009   </v>
      </c>
      <c r="L20">
        <f t="shared" si="2"/>
        <v>35.15</v>
      </c>
      <c r="M20">
        <f t="shared" si="2"/>
        <v>15.78</v>
      </c>
      <c r="N20">
        <f t="shared" si="2"/>
        <v>1.55</v>
      </c>
      <c r="O20">
        <f t="shared" si="2"/>
        <v>14.6</v>
      </c>
      <c r="P20">
        <f t="shared" si="2"/>
        <v>-9.17</v>
      </c>
      <c r="Q20">
        <f t="shared" si="2"/>
        <v>0.1</v>
      </c>
    </row>
    <row r="21" spans="1:17" x14ac:dyDescent="0.25">
      <c r="A21" t="str">
        <f>Europe_5_Factors!A436</f>
        <v>2010    ,6.31    ,9.59   ,-8.62    ,6.61   ,-3.08    ,0.12</v>
      </c>
      <c r="C21" t="str" cm="1">
        <f t="array" ref="C21:I21">_xlfn.TEXTSPLIT(A21, ",")</f>
        <v xml:space="preserve">2010    </v>
      </c>
      <c r="D21" t="str">
        <v xml:space="preserve">6.31    </v>
      </c>
      <c r="E21" t="str">
        <v xml:space="preserve">9.59   </v>
      </c>
      <c r="F21" t="str">
        <v xml:space="preserve">-8.62    </v>
      </c>
      <c r="G21" t="str">
        <v xml:space="preserve">6.61   </v>
      </c>
      <c r="H21" t="str">
        <v xml:space="preserve">-3.08    </v>
      </c>
      <c r="I21" t="str">
        <v>0.12</v>
      </c>
      <c r="K21" t="str">
        <f t="shared" si="1"/>
        <v xml:space="preserve">2010    </v>
      </c>
      <c r="L21">
        <f t="shared" si="2"/>
        <v>6.31</v>
      </c>
      <c r="M21">
        <f t="shared" si="2"/>
        <v>9.59</v>
      </c>
      <c r="N21">
        <f t="shared" si="2"/>
        <v>-8.6199999999999992</v>
      </c>
      <c r="O21">
        <f t="shared" si="2"/>
        <v>6.61</v>
      </c>
      <c r="P21">
        <f t="shared" si="2"/>
        <v>-3.08</v>
      </c>
      <c r="Q21">
        <f t="shared" si="2"/>
        <v>0.12</v>
      </c>
    </row>
    <row r="22" spans="1:17" x14ac:dyDescent="0.25">
      <c r="A22" t="str">
        <f>Europe_5_Factors!A437</f>
        <v>2011  ,-13.12   ,-6.73  ,-12.89   ,14.20   ,-2.41    ,0.04</v>
      </c>
      <c r="C22" t="str" cm="1">
        <f t="array" ref="C22:I22">_xlfn.TEXTSPLIT(A22, ",")</f>
        <v xml:space="preserve">2011  </v>
      </c>
      <c r="D22" t="str">
        <v xml:space="preserve">-13.12   </v>
      </c>
      <c r="E22" t="str">
        <v xml:space="preserve">-6.73  </v>
      </c>
      <c r="F22" t="str">
        <v xml:space="preserve">-12.89   </v>
      </c>
      <c r="G22" t="str">
        <v xml:space="preserve">14.20   </v>
      </c>
      <c r="H22" t="str">
        <v xml:space="preserve">-2.41    </v>
      </c>
      <c r="I22" t="str">
        <v>0.04</v>
      </c>
      <c r="K22" t="str">
        <f t="shared" si="1"/>
        <v xml:space="preserve">2011  </v>
      </c>
      <c r="L22">
        <f t="shared" si="2"/>
        <v>-13.12</v>
      </c>
      <c r="M22">
        <f t="shared" si="2"/>
        <v>-6.73</v>
      </c>
      <c r="N22">
        <f t="shared" si="2"/>
        <v>-12.89</v>
      </c>
      <c r="O22">
        <f t="shared" si="2"/>
        <v>14.2</v>
      </c>
      <c r="P22">
        <f t="shared" si="2"/>
        <v>-2.41</v>
      </c>
      <c r="Q22">
        <f t="shared" si="2"/>
        <v>0.04</v>
      </c>
    </row>
    <row r="23" spans="1:17" x14ac:dyDescent="0.25">
      <c r="A23" t="str">
        <f>Europe_5_Factors!A438</f>
        <v>2012   ,20.77    ,2.25    ,1.90    ,2.54    ,1.71    ,0.06</v>
      </c>
      <c r="C23" t="str" cm="1">
        <f t="array" ref="C23:I23">_xlfn.TEXTSPLIT(A23, ",")</f>
        <v xml:space="preserve">2012   </v>
      </c>
      <c r="D23" t="str">
        <v xml:space="preserve">20.77    </v>
      </c>
      <c r="E23" t="str">
        <v xml:space="preserve">2.25    </v>
      </c>
      <c r="F23" t="str">
        <v xml:space="preserve">1.90    </v>
      </c>
      <c r="G23" t="str">
        <v xml:space="preserve">2.54    </v>
      </c>
      <c r="H23" t="str">
        <v xml:space="preserve">1.71    </v>
      </c>
      <c r="I23" t="str">
        <v>0.06</v>
      </c>
      <c r="K23" t="str">
        <f t="shared" si="1"/>
        <v xml:space="preserve">2012   </v>
      </c>
      <c r="L23">
        <f t="shared" si="2"/>
        <v>20.77</v>
      </c>
      <c r="M23">
        <f t="shared" si="2"/>
        <v>2.25</v>
      </c>
      <c r="N23">
        <f t="shared" si="2"/>
        <v>1.9</v>
      </c>
      <c r="O23">
        <f t="shared" si="2"/>
        <v>2.54</v>
      </c>
      <c r="P23">
        <f t="shared" si="2"/>
        <v>1.71</v>
      </c>
      <c r="Q23">
        <f t="shared" si="2"/>
        <v>0.06</v>
      </c>
    </row>
    <row r="24" spans="1:17" x14ac:dyDescent="0.25">
      <c r="A24" t="str">
        <f>Europe_5_Factors!A439</f>
        <v>2013   ,28.00    ,8.76   ,10.35   ,-0.68    ,8.76    ,0.02</v>
      </c>
      <c r="C24" t="str" cm="1">
        <f t="array" ref="C24:I24">_xlfn.TEXTSPLIT(A24, ",")</f>
        <v xml:space="preserve">2013   </v>
      </c>
      <c r="D24" t="str">
        <v xml:space="preserve">28.00    </v>
      </c>
      <c r="E24" t="str">
        <v xml:space="preserve">8.76   </v>
      </c>
      <c r="F24" t="str">
        <v xml:space="preserve">10.35   </v>
      </c>
      <c r="G24" t="str">
        <v xml:space="preserve">-0.68    </v>
      </c>
      <c r="H24" t="str">
        <v xml:space="preserve">8.76    </v>
      </c>
      <c r="I24" t="str">
        <v>0.02</v>
      </c>
      <c r="K24" t="str">
        <f t="shared" si="1"/>
        <v xml:space="preserve">2013   </v>
      </c>
      <c r="L24">
        <f t="shared" si="2"/>
        <v>28</v>
      </c>
      <c r="M24">
        <f t="shared" si="2"/>
        <v>8.76</v>
      </c>
      <c r="N24">
        <f t="shared" si="2"/>
        <v>10.35</v>
      </c>
      <c r="O24">
        <f t="shared" si="2"/>
        <v>-0.68</v>
      </c>
      <c r="P24">
        <f t="shared" si="2"/>
        <v>8.76</v>
      </c>
      <c r="Q24">
        <f t="shared" si="2"/>
        <v>0.02</v>
      </c>
    </row>
    <row r="25" spans="1:17" x14ac:dyDescent="0.25">
      <c r="A25" t="str">
        <f>Europe_5_Factors!A440</f>
        <v>2014   ,-6.34   ,-1.47   ,-5.29    ,5.95   ,-1.52    ,0.02</v>
      </c>
      <c r="C25" t="str" cm="1">
        <f t="array" ref="C25:I25">_xlfn.TEXTSPLIT(A25, ",")</f>
        <v xml:space="preserve">2014   </v>
      </c>
      <c r="D25" t="str">
        <v xml:space="preserve">-6.34   </v>
      </c>
      <c r="E25" t="str">
        <v xml:space="preserve">-1.47   </v>
      </c>
      <c r="F25" t="str">
        <v xml:space="preserve">-5.29    </v>
      </c>
      <c r="G25" t="str">
        <v xml:space="preserve">5.95   </v>
      </c>
      <c r="H25" t="str">
        <v xml:space="preserve">-1.52    </v>
      </c>
      <c r="I25" t="str">
        <v>0.02</v>
      </c>
      <c r="K25" t="str">
        <f t="shared" si="1"/>
        <v xml:space="preserve">2014   </v>
      </c>
      <c r="L25">
        <f t="shared" si="2"/>
        <v>-6.34</v>
      </c>
      <c r="M25">
        <f t="shared" si="2"/>
        <v>-1.47</v>
      </c>
      <c r="N25">
        <f t="shared" si="2"/>
        <v>-5.29</v>
      </c>
      <c r="O25">
        <f t="shared" si="2"/>
        <v>5.95</v>
      </c>
      <c r="P25">
        <f t="shared" si="2"/>
        <v>-1.52</v>
      </c>
      <c r="Q25">
        <f t="shared" si="2"/>
        <v>0.02</v>
      </c>
    </row>
    <row r="26" spans="1:17" x14ac:dyDescent="0.25">
      <c r="A26" t="str">
        <f>Europe_5_Factors!A441</f>
        <v>2015   ,-0.51   ,10.15  ,-16.75   ,11.59   ,-8.52    ,0.02</v>
      </c>
      <c r="C26" t="str" cm="1">
        <f t="array" ref="C26:I26">_xlfn.TEXTSPLIT(A26, ",")</f>
        <v xml:space="preserve">2015   </v>
      </c>
      <c r="D26" t="str">
        <v xml:space="preserve">-0.51   </v>
      </c>
      <c r="E26" t="str">
        <v xml:space="preserve">10.15  </v>
      </c>
      <c r="F26" t="str">
        <v xml:space="preserve">-16.75   </v>
      </c>
      <c r="G26" t="str">
        <v xml:space="preserve">11.59   </v>
      </c>
      <c r="H26" t="str">
        <v xml:space="preserve">-8.52    </v>
      </c>
      <c r="I26" t="str">
        <v>0.02</v>
      </c>
      <c r="K26" t="str">
        <f t="shared" si="1"/>
        <v xml:space="preserve">2015   </v>
      </c>
      <c r="L26">
        <f t="shared" si="2"/>
        <v>-0.51</v>
      </c>
      <c r="M26">
        <f t="shared" si="2"/>
        <v>10.15</v>
      </c>
      <c r="N26">
        <f t="shared" si="2"/>
        <v>-16.75</v>
      </c>
      <c r="O26">
        <f t="shared" si="2"/>
        <v>11.59</v>
      </c>
      <c r="P26">
        <f t="shared" si="2"/>
        <v>-8.52</v>
      </c>
      <c r="Q26">
        <f t="shared" si="2"/>
        <v>0.02</v>
      </c>
    </row>
    <row r="27" spans="1:17" x14ac:dyDescent="0.25">
      <c r="A27" t="str">
        <f>Europe_5_Factors!A442</f>
        <v>2016   ,-0.04    ,4.91   ,11.08   ,-0.36   ,10.98    ,0.20</v>
      </c>
      <c r="C27" t="str" cm="1">
        <f t="array" ref="C27:I27">_xlfn.TEXTSPLIT(A27, ",")</f>
        <v xml:space="preserve">2016   </v>
      </c>
      <c r="D27" t="str">
        <v xml:space="preserve">-0.04    </v>
      </c>
      <c r="E27" t="str">
        <v xml:space="preserve">4.91   </v>
      </c>
      <c r="F27" t="str">
        <v xml:space="preserve">11.08   </v>
      </c>
      <c r="G27" t="str">
        <v xml:space="preserve">-0.36   </v>
      </c>
      <c r="H27" t="str">
        <v xml:space="preserve">10.98    </v>
      </c>
      <c r="I27" t="str">
        <v>0.20</v>
      </c>
      <c r="K27" t="str">
        <f t="shared" si="1"/>
        <v xml:space="preserve">2016   </v>
      </c>
      <c r="L27">
        <f t="shared" si="2"/>
        <v>-0.04</v>
      </c>
      <c r="M27">
        <f t="shared" si="2"/>
        <v>4.91</v>
      </c>
      <c r="N27">
        <f t="shared" si="2"/>
        <v>11.08</v>
      </c>
      <c r="O27">
        <f t="shared" si="2"/>
        <v>-0.36</v>
      </c>
      <c r="P27">
        <f t="shared" si="2"/>
        <v>10.98</v>
      </c>
      <c r="Q27">
        <f t="shared" si="2"/>
        <v>0.2</v>
      </c>
    </row>
    <row r="28" spans="1:17" x14ac:dyDescent="0.25">
      <c r="A28" t="str">
        <f>Europe_5_Factors!A443</f>
        <v>2017   ,28.21    ,6.72    ,3.01    ,2.47   ,-2.49    ,0.80</v>
      </c>
      <c r="C28" t="str" cm="1">
        <f t="array" ref="C28:I28">_xlfn.TEXTSPLIT(A28, ",")</f>
        <v xml:space="preserve">2017   </v>
      </c>
      <c r="D28" t="str">
        <v xml:space="preserve">28.21    </v>
      </c>
      <c r="E28" t="str">
        <v xml:space="preserve">6.72    </v>
      </c>
      <c r="F28" t="str">
        <v xml:space="preserve">3.01    </v>
      </c>
      <c r="G28" t="str">
        <v xml:space="preserve">2.47   </v>
      </c>
      <c r="H28" t="str">
        <v xml:space="preserve">-2.49    </v>
      </c>
      <c r="I28" t="str">
        <v>0.80</v>
      </c>
      <c r="K28" t="str">
        <f t="shared" si="1"/>
        <v xml:space="preserve">2017   </v>
      </c>
      <c r="L28">
        <f t="shared" si="2"/>
        <v>28.21</v>
      </c>
      <c r="M28">
        <f t="shared" si="2"/>
        <v>6.72</v>
      </c>
      <c r="N28">
        <f t="shared" si="2"/>
        <v>3.01</v>
      </c>
      <c r="O28">
        <f t="shared" si="2"/>
        <v>2.4700000000000002</v>
      </c>
      <c r="P28">
        <f t="shared" si="2"/>
        <v>-2.4900000000000002</v>
      </c>
      <c r="Q28">
        <f t="shared" si="2"/>
        <v>0.8</v>
      </c>
    </row>
    <row r="29" spans="1:17" x14ac:dyDescent="0.25">
      <c r="A29" t="str">
        <f>Europe_5_Factors!A444</f>
        <v>2018  ,-16.08   ,-4.27   ,-3.34    ,2.09   ,-2.92    ,1.81</v>
      </c>
      <c r="C29" t="str" cm="1">
        <f t="array" ref="C29:I29">_xlfn.TEXTSPLIT(A29, ",")</f>
        <v xml:space="preserve">2018  </v>
      </c>
      <c r="D29" t="str">
        <v xml:space="preserve">-16.08   </v>
      </c>
      <c r="E29" t="str">
        <v xml:space="preserve">-4.27   </v>
      </c>
      <c r="F29" t="str">
        <v xml:space="preserve">-3.34    </v>
      </c>
      <c r="G29" t="str">
        <v xml:space="preserve">2.09   </v>
      </c>
      <c r="H29" t="str">
        <v xml:space="preserve">-2.92    </v>
      </c>
      <c r="I29" t="str">
        <v>1.81</v>
      </c>
      <c r="K29" t="str">
        <f t="shared" si="1"/>
        <v xml:space="preserve">2018  </v>
      </c>
      <c r="L29">
        <f t="shared" si="2"/>
        <v>-16.079999999999998</v>
      </c>
      <c r="M29">
        <f t="shared" si="2"/>
        <v>-4.2699999999999996</v>
      </c>
      <c r="N29">
        <f t="shared" si="2"/>
        <v>-3.34</v>
      </c>
      <c r="O29">
        <f t="shared" si="2"/>
        <v>2.09</v>
      </c>
      <c r="P29">
        <f t="shared" si="2"/>
        <v>-2.92</v>
      </c>
      <c r="Q29">
        <f t="shared" si="2"/>
        <v>1.81</v>
      </c>
    </row>
    <row r="30" spans="1:17" x14ac:dyDescent="0.25">
      <c r="A30" t="str">
        <f>Europe_5_Factors!A445</f>
        <v>2019   ,21.81   ,-1.58  ,-11.77    ,6.53   ,-5.14    ,2.14</v>
      </c>
      <c r="C30" t="str" cm="1">
        <f t="array" ref="C30:I30">_xlfn.TEXTSPLIT(A30, ",")</f>
        <v xml:space="preserve">2019   </v>
      </c>
      <c r="D30" t="str">
        <v xml:space="preserve">21.81   </v>
      </c>
      <c r="E30" t="str">
        <v xml:space="preserve">-1.58  </v>
      </c>
      <c r="F30" t="str">
        <v xml:space="preserve">-11.77    </v>
      </c>
      <c r="G30" t="str">
        <v xml:space="preserve">6.53   </v>
      </c>
      <c r="H30" t="str">
        <v xml:space="preserve">-5.14    </v>
      </c>
      <c r="I30" t="str">
        <v>2.14</v>
      </c>
      <c r="K30" t="str">
        <f t="shared" si="1"/>
        <v xml:space="preserve">2019   </v>
      </c>
      <c r="L30">
        <f t="shared" si="2"/>
        <v>21.81</v>
      </c>
      <c r="M30">
        <f t="shared" si="2"/>
        <v>-1.58</v>
      </c>
      <c r="N30">
        <f t="shared" si="2"/>
        <v>-11.77</v>
      </c>
      <c r="O30">
        <f t="shared" si="2"/>
        <v>6.53</v>
      </c>
      <c r="P30">
        <f t="shared" si="2"/>
        <v>-5.14</v>
      </c>
      <c r="Q30">
        <f t="shared" si="2"/>
        <v>2.14</v>
      </c>
    </row>
    <row r="31" spans="1:17" x14ac:dyDescent="0.25">
      <c r="A31" t="str">
        <f>Europe_5_Factors!A446</f>
        <v>2020    ,9.23   ,11.65  ,-30.11    ,5.30  ,-23.75    ,0.44</v>
      </c>
      <c r="C31" t="str" cm="1">
        <f t="array" ref="C31:I31">_xlfn.TEXTSPLIT(A31, ",")</f>
        <v xml:space="preserve">2020    </v>
      </c>
      <c r="D31" t="str">
        <v xml:space="preserve">9.23   </v>
      </c>
      <c r="E31" t="str">
        <v xml:space="preserve">11.65  </v>
      </c>
      <c r="F31" t="str">
        <v xml:space="preserve">-30.11    </v>
      </c>
      <c r="G31" t="str">
        <v xml:space="preserve">5.30  </v>
      </c>
      <c r="H31" t="str">
        <v xml:space="preserve">-23.75    </v>
      </c>
      <c r="I31" t="str">
        <v>0.44</v>
      </c>
      <c r="K31" t="str">
        <f t="shared" si="1"/>
        <v xml:space="preserve">2020    </v>
      </c>
      <c r="L31">
        <f t="shared" si="2"/>
        <v>9.23</v>
      </c>
      <c r="M31">
        <f t="shared" si="2"/>
        <v>11.65</v>
      </c>
      <c r="N31">
        <f t="shared" si="2"/>
        <v>-30.11</v>
      </c>
      <c r="O31">
        <f t="shared" si="2"/>
        <v>5.3</v>
      </c>
      <c r="P31">
        <f t="shared" si="2"/>
        <v>-23.75</v>
      </c>
      <c r="Q31">
        <f t="shared" si="2"/>
        <v>0.44</v>
      </c>
    </row>
    <row r="32" spans="1:17" x14ac:dyDescent="0.25">
      <c r="A32" t="str">
        <f>Europe_5_Factors!A447</f>
        <v>2021   ,16.77   ,-1.18    ,4.98    ,9.41   ,-5.10    ,0.04</v>
      </c>
      <c r="C32" t="str" cm="1">
        <f t="array" ref="C32:I32">_xlfn.TEXTSPLIT(A32, ",")</f>
        <v xml:space="preserve">2021   </v>
      </c>
      <c r="D32" t="str">
        <v xml:space="preserve">16.77   </v>
      </c>
      <c r="E32" t="str">
        <v xml:space="preserve">-1.18    </v>
      </c>
      <c r="F32" t="str">
        <v xml:space="preserve">4.98    </v>
      </c>
      <c r="G32" t="str">
        <v xml:space="preserve">9.41   </v>
      </c>
      <c r="H32" t="str">
        <v xml:space="preserve">-5.10    </v>
      </c>
      <c r="I32" t="str">
        <v>0.04</v>
      </c>
      <c r="K32" t="str">
        <f t="shared" si="1"/>
        <v xml:space="preserve">2021   </v>
      </c>
      <c r="L32">
        <f t="shared" si="2"/>
        <v>16.77</v>
      </c>
      <c r="M32">
        <f t="shared" si="2"/>
        <v>-1.18</v>
      </c>
      <c r="N32">
        <f t="shared" si="2"/>
        <v>4.9800000000000004</v>
      </c>
      <c r="O32">
        <f t="shared" si="2"/>
        <v>9.41</v>
      </c>
      <c r="P32">
        <f t="shared" si="2"/>
        <v>-5.0999999999999996</v>
      </c>
      <c r="Q32">
        <f t="shared" si="2"/>
        <v>0.04</v>
      </c>
    </row>
    <row r="33" spans="1:17" x14ac:dyDescent="0.25">
      <c r="A33" t="str">
        <f>Europe_5_Factors!A448</f>
        <v>2022  ,-18.61   ,-7.48   ,19.15   ,-3.41   ,11.80    ,1.42</v>
      </c>
      <c r="C33" t="str" cm="1">
        <f t="array" ref="C33:I33">_xlfn.TEXTSPLIT(A33, ",")</f>
        <v xml:space="preserve">2022  </v>
      </c>
      <c r="D33" t="str">
        <v xml:space="preserve">-18.61   </v>
      </c>
      <c r="E33" t="str">
        <v xml:space="preserve">-7.48   </v>
      </c>
      <c r="F33" t="str">
        <v xml:space="preserve">19.15   </v>
      </c>
      <c r="G33" t="str">
        <v xml:space="preserve">-3.41   </v>
      </c>
      <c r="H33" t="str">
        <v xml:space="preserve">11.80    </v>
      </c>
      <c r="I33" t="str">
        <v>1.42</v>
      </c>
      <c r="K33" t="str">
        <f t="shared" si="1"/>
        <v xml:space="preserve">2022  </v>
      </c>
      <c r="L33">
        <f t="shared" si="2"/>
        <v>-18.61</v>
      </c>
      <c r="M33">
        <f t="shared" si="2"/>
        <v>-7.48</v>
      </c>
      <c r="N33">
        <f t="shared" si="2"/>
        <v>19.149999999999999</v>
      </c>
      <c r="O33">
        <f t="shared" si="2"/>
        <v>-3.41</v>
      </c>
      <c r="P33">
        <f t="shared" si="2"/>
        <v>11.8</v>
      </c>
      <c r="Q33">
        <f t="shared" si="2"/>
        <v>1.42</v>
      </c>
    </row>
    <row r="34" spans="1:17" x14ac:dyDescent="0.25">
      <c r="A34" t="str">
        <f>Europe_5_Factors!A449</f>
        <v>2023   ,13.37   ,-8.19    ,9.13    ,0.29    ,5.71    ,4.95</v>
      </c>
      <c r="C34" t="str" cm="1">
        <f t="array" ref="C34:I34">_xlfn.TEXTSPLIT(A34, ",")</f>
        <v xml:space="preserve">2023   </v>
      </c>
      <c r="D34" t="str">
        <v xml:space="preserve">13.37   </v>
      </c>
      <c r="E34" t="str">
        <v xml:space="preserve">-8.19    </v>
      </c>
      <c r="F34" t="str">
        <v xml:space="preserve">9.13    </v>
      </c>
      <c r="G34" t="str">
        <v xml:space="preserve">0.29    </v>
      </c>
      <c r="H34" t="str">
        <v xml:space="preserve">5.71    </v>
      </c>
      <c r="I34" t="str">
        <v>4.95</v>
      </c>
      <c r="K34" t="str">
        <f t="shared" si="1"/>
        <v xml:space="preserve">2023   </v>
      </c>
      <c r="L34">
        <f t="shared" si="2"/>
        <v>13.37</v>
      </c>
      <c r="M34">
        <f t="shared" si="2"/>
        <v>-8.19</v>
      </c>
      <c r="N34">
        <f t="shared" si="2"/>
        <v>9.1300000000000008</v>
      </c>
      <c r="O34">
        <f t="shared" si="2"/>
        <v>0.28999999999999998</v>
      </c>
      <c r="P34">
        <f t="shared" si="2"/>
        <v>5.71</v>
      </c>
      <c r="Q34">
        <f t="shared" si="2"/>
        <v>4.95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82DDDE-63E7-4E95-AC46-69550161E0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Europe_5_Factors</vt:lpstr>
      <vt:lpstr>Factors_Monthly</vt:lpstr>
      <vt:lpstr>Sheet1</vt:lpstr>
      <vt:lpstr>Factors_Yearly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lunag</dc:creator>
  <cp:lastModifiedBy>Luna Geens</cp:lastModifiedBy>
  <dcterms:created xsi:type="dcterms:W3CDTF">2024-04-06T18:46:42Z</dcterms:created>
  <dcterms:modified xsi:type="dcterms:W3CDTF">2024-04-18T22:47:51Z</dcterms:modified>
</cp:coreProperties>
</file>