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nag\Documents\Edu\2de master\Thesis\Data Thesis\Comove as an Unexplained Return Premium (Monthly, In Euro)\Robustness Tests\Alternative Factor Measures - TODO Rf\Sample Split\Sample Split Jan 2002 - Dec 2012\"/>
    </mc:Choice>
  </mc:AlternateContent>
  <xr:revisionPtr revIDLastSave="0" documentId="13_ncr:1_{44ACBC57-6B28-4B90-873D-DBDA5F712884}" xr6:coauthVersionLast="47" xr6:coauthVersionMax="47" xr10:uidLastSave="{00000000-0000-0000-0000-000000000000}"/>
  <bookViews>
    <workbookView xWindow="-120" yWindow="-120" windowWidth="29040" windowHeight="15720" xr2:uid="{08F08462-BD36-4A60-A887-57B125FE84A3}"/>
  </bookViews>
  <sheets>
    <sheet name="Sheet5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4" l="1"/>
  <c r="I3" i="4" s="1"/>
  <c r="H4" i="4"/>
  <c r="I4" i="4" s="1"/>
  <c r="H5" i="4"/>
  <c r="I5" i="4" s="1"/>
  <c r="H6" i="4"/>
  <c r="I6" i="4" s="1"/>
  <c r="H7" i="4"/>
  <c r="I7" i="4" s="1"/>
  <c r="H8" i="4"/>
  <c r="I8" i="4" s="1"/>
  <c r="H9" i="4"/>
  <c r="I9" i="4" s="1"/>
  <c r="H10" i="4"/>
  <c r="I10" i="4" s="1"/>
  <c r="H11" i="4"/>
  <c r="I11" i="4" s="1"/>
  <c r="H12" i="4"/>
  <c r="I12" i="4" s="1"/>
  <c r="H13" i="4"/>
  <c r="I13" i="4" s="1"/>
  <c r="H26" i="4"/>
  <c r="I26" i="4" s="1"/>
  <c r="H38" i="4"/>
  <c r="I38" i="4" s="1"/>
  <c r="H50" i="4"/>
  <c r="I50" i="4" s="1"/>
  <c r="H62" i="4"/>
  <c r="I62" i="4" s="1"/>
  <c r="H74" i="4"/>
  <c r="I74" i="4" s="1"/>
  <c r="H86" i="4"/>
  <c r="I86" i="4" s="1"/>
  <c r="H98" i="4"/>
  <c r="I98" i="4" s="1"/>
  <c r="H110" i="4"/>
  <c r="I110" i="4" s="1"/>
  <c r="H122" i="4"/>
  <c r="I122" i="4" s="1"/>
  <c r="H2" i="4"/>
  <c r="I2" i="4" s="1"/>
  <c r="D2" i="4"/>
  <c r="D3" i="4"/>
  <c r="E3" i="4" s="1"/>
  <c r="D4" i="4"/>
  <c r="D5" i="4"/>
  <c r="D6" i="4"/>
  <c r="J6" i="4" s="1"/>
  <c r="K6" i="4" s="1"/>
  <c r="D7" i="4"/>
  <c r="D8" i="4"/>
  <c r="D9" i="4"/>
  <c r="D10" i="4"/>
  <c r="D11" i="4"/>
  <c r="E11" i="4" s="1"/>
  <c r="D12" i="4"/>
  <c r="D13" i="4"/>
  <c r="D26" i="4"/>
  <c r="D38" i="4"/>
  <c r="J38" i="4" s="1"/>
  <c r="D50" i="4"/>
  <c r="D62" i="4"/>
  <c r="J62" i="4" s="1"/>
  <c r="K62" i="4" s="1"/>
  <c r="D74" i="4"/>
  <c r="D86" i="4"/>
  <c r="J86" i="4" s="1"/>
  <c r="D98" i="4"/>
  <c r="D110" i="4"/>
  <c r="E110" i="4" s="1"/>
  <c r="D122" i="4"/>
  <c r="C3" i="4"/>
  <c r="C4" i="4"/>
  <c r="C5" i="4"/>
  <c r="C6" i="4"/>
  <c r="C7" i="4"/>
  <c r="C8" i="4"/>
  <c r="C9" i="4"/>
  <c r="C10" i="4"/>
  <c r="C11" i="4"/>
  <c r="C12" i="4"/>
  <c r="C13" i="4"/>
  <c r="C26" i="4"/>
  <c r="C38" i="4"/>
  <c r="C50" i="4"/>
  <c r="C62" i="4"/>
  <c r="C74" i="4"/>
  <c r="C86" i="4"/>
  <c r="C98" i="4"/>
  <c r="C110" i="4"/>
  <c r="C122" i="4"/>
  <c r="C2" i="4"/>
  <c r="B14" i="4"/>
  <c r="C14" i="4" s="1"/>
  <c r="K86" i="4" l="1"/>
  <c r="N86" i="4"/>
  <c r="O86" i="4" s="1"/>
  <c r="J110" i="4"/>
  <c r="N38" i="4"/>
  <c r="O38" i="4" s="1"/>
  <c r="K38" i="4"/>
  <c r="N6" i="4"/>
  <c r="O6" i="4" s="1"/>
  <c r="N62" i="4"/>
  <c r="O62" i="4" s="1"/>
  <c r="L86" i="4"/>
  <c r="M86" i="4" s="1"/>
  <c r="E122" i="4"/>
  <c r="J122" i="4"/>
  <c r="E98" i="4"/>
  <c r="J98" i="4"/>
  <c r="F12" i="4"/>
  <c r="G12" i="4" s="1"/>
  <c r="J12" i="4"/>
  <c r="F4" i="4"/>
  <c r="G4" i="4" s="1"/>
  <c r="J4" i="4"/>
  <c r="L6" i="4"/>
  <c r="M6" i="4" s="1"/>
  <c r="J5" i="4"/>
  <c r="E74" i="4"/>
  <c r="J74" i="4"/>
  <c r="E10" i="4"/>
  <c r="J10" i="4"/>
  <c r="F2" i="4"/>
  <c r="G2" i="4" s="1"/>
  <c r="E2" i="4"/>
  <c r="H14" i="4"/>
  <c r="I14" i="4" s="1"/>
  <c r="J11" i="4"/>
  <c r="L110" i="4"/>
  <c r="M110" i="4" s="1"/>
  <c r="L62" i="4"/>
  <c r="M62" i="4" s="1"/>
  <c r="E9" i="4"/>
  <c r="J9" i="4"/>
  <c r="F98" i="4"/>
  <c r="G98" i="4" s="1"/>
  <c r="J2" i="4"/>
  <c r="J3" i="4"/>
  <c r="F13" i="4"/>
  <c r="G13" i="4" s="1"/>
  <c r="J13" i="4"/>
  <c r="E50" i="4"/>
  <c r="J50" i="4"/>
  <c r="F8" i="4"/>
  <c r="G8" i="4" s="1"/>
  <c r="J8" i="4"/>
  <c r="E26" i="4"/>
  <c r="J26" i="4"/>
  <c r="L38" i="4"/>
  <c r="M38" i="4" s="1"/>
  <c r="F7" i="4"/>
  <c r="G7" i="4" s="1"/>
  <c r="J7" i="4"/>
  <c r="F11" i="4"/>
  <c r="G11" i="4" s="1"/>
  <c r="F3" i="4"/>
  <c r="G3" i="4" s="1"/>
  <c r="F50" i="4"/>
  <c r="G50" i="4" s="1"/>
  <c r="E8" i="4"/>
  <c r="F62" i="4"/>
  <c r="G62" i="4" s="1"/>
  <c r="E62" i="4"/>
  <c r="F38" i="4"/>
  <c r="G38" i="4" s="1"/>
  <c r="E38" i="4"/>
  <c r="F110" i="4"/>
  <c r="G110" i="4" s="1"/>
  <c r="F26" i="4"/>
  <c r="G26" i="4" s="1"/>
  <c r="F86" i="4"/>
  <c r="G86" i="4" s="1"/>
  <c r="E86" i="4"/>
  <c r="D14" i="4"/>
  <c r="J14" i="4" s="1"/>
  <c r="F6" i="4"/>
  <c r="G6" i="4" s="1"/>
  <c r="E6" i="4"/>
  <c r="F74" i="4"/>
  <c r="G74" i="4" s="1"/>
  <c r="E7" i="4"/>
  <c r="F10" i="4"/>
  <c r="G10" i="4" s="1"/>
  <c r="F122" i="4"/>
  <c r="G122" i="4" s="1"/>
  <c r="F9" i="4"/>
  <c r="G9" i="4" s="1"/>
  <c r="E13" i="4"/>
  <c r="E5" i="4"/>
  <c r="E12" i="4"/>
  <c r="E4" i="4"/>
  <c r="F5" i="4"/>
  <c r="G5" i="4" s="1"/>
  <c r="B15" i="4"/>
  <c r="K2" i="4" l="1"/>
  <c r="N2" i="4"/>
  <c r="O2" i="4" s="1"/>
  <c r="K10" i="4"/>
  <c r="N10" i="4"/>
  <c r="O10" i="4" s="1"/>
  <c r="N4" i="4"/>
  <c r="O4" i="4" s="1"/>
  <c r="K4" i="4"/>
  <c r="K110" i="4"/>
  <c r="N110" i="4"/>
  <c r="O110" i="4" s="1"/>
  <c r="N13" i="4"/>
  <c r="O13" i="4" s="1"/>
  <c r="K13" i="4"/>
  <c r="K11" i="4"/>
  <c r="N11" i="4"/>
  <c r="O11" i="4" s="1"/>
  <c r="K7" i="4"/>
  <c r="N7" i="4"/>
  <c r="O7" i="4" s="1"/>
  <c r="K50" i="4"/>
  <c r="N50" i="4"/>
  <c r="O50" i="4" s="1"/>
  <c r="N14" i="4"/>
  <c r="O14" i="4" s="1"/>
  <c r="K14" i="4"/>
  <c r="K3" i="4"/>
  <c r="N3" i="4"/>
  <c r="O3" i="4" s="1"/>
  <c r="K9" i="4"/>
  <c r="N9" i="4"/>
  <c r="O9" i="4" s="1"/>
  <c r="K74" i="4"/>
  <c r="N74" i="4"/>
  <c r="O74" i="4" s="1"/>
  <c r="N12" i="4"/>
  <c r="O12" i="4" s="1"/>
  <c r="K12" i="4"/>
  <c r="K8" i="4"/>
  <c r="N8" i="4"/>
  <c r="O8" i="4" s="1"/>
  <c r="K122" i="4"/>
  <c r="N122" i="4"/>
  <c r="O122" i="4" s="1"/>
  <c r="N5" i="4"/>
  <c r="O5" i="4" s="1"/>
  <c r="K5" i="4"/>
  <c r="K98" i="4"/>
  <c r="N98" i="4"/>
  <c r="O98" i="4" s="1"/>
  <c r="K26" i="4"/>
  <c r="N26" i="4"/>
  <c r="O26" i="4" s="1"/>
  <c r="L9" i="4"/>
  <c r="M9" i="4" s="1"/>
  <c r="L10" i="4"/>
  <c r="M10" i="4" s="1"/>
  <c r="L2" i="4"/>
  <c r="M2" i="4" s="1"/>
  <c r="L98" i="4"/>
  <c r="M98" i="4" s="1"/>
  <c r="L50" i="4"/>
  <c r="M50" i="4" s="1"/>
  <c r="L11" i="4"/>
  <c r="M11" i="4" s="1"/>
  <c r="L14" i="4"/>
  <c r="M14" i="4" s="1"/>
  <c r="L74" i="4"/>
  <c r="M74" i="4" s="1"/>
  <c r="L4" i="4"/>
  <c r="M4" i="4" s="1"/>
  <c r="L122" i="4"/>
  <c r="M122" i="4" s="1"/>
  <c r="L7" i="4"/>
  <c r="M7" i="4" s="1"/>
  <c r="L13" i="4"/>
  <c r="M13" i="4" s="1"/>
  <c r="L5" i="4"/>
  <c r="M5" i="4" s="1"/>
  <c r="L12" i="4"/>
  <c r="M12" i="4" s="1"/>
  <c r="L26" i="4"/>
  <c r="M26" i="4" s="1"/>
  <c r="L8" i="4"/>
  <c r="M8" i="4" s="1"/>
  <c r="L3" i="4"/>
  <c r="M3" i="4" s="1"/>
  <c r="D15" i="4"/>
  <c r="J15" i="4" s="1"/>
  <c r="H15" i="4"/>
  <c r="I15" i="4" s="1"/>
  <c r="F14" i="4"/>
  <c r="G14" i="4" s="1"/>
  <c r="E14" i="4"/>
  <c r="B16" i="4"/>
  <c r="C15" i="4"/>
  <c r="K15" i="4" l="1"/>
  <c r="N15" i="4"/>
  <c r="O15" i="4" s="1"/>
  <c r="E15" i="4"/>
  <c r="F15" i="4"/>
  <c r="G15" i="4" s="1"/>
  <c r="L15" i="4"/>
  <c r="M15" i="4" s="1"/>
  <c r="D16" i="4"/>
  <c r="J16" i="4" s="1"/>
  <c r="H16" i="4"/>
  <c r="I16" i="4" s="1"/>
  <c r="E16" i="4"/>
  <c r="B17" i="4"/>
  <c r="C16" i="4"/>
  <c r="K16" i="4" l="1"/>
  <c r="N16" i="4"/>
  <c r="O16" i="4" s="1"/>
  <c r="F16" i="4"/>
  <c r="G16" i="4" s="1"/>
  <c r="L16" i="4"/>
  <c r="M16" i="4" s="1"/>
  <c r="D17" i="4"/>
  <c r="J17" i="4" s="1"/>
  <c r="H17" i="4"/>
  <c r="I17" i="4" s="1"/>
  <c r="B18" i="4"/>
  <c r="C17" i="4"/>
  <c r="F17" i="4" l="1"/>
  <c r="G17" i="4" s="1"/>
  <c r="K17" i="4"/>
  <c r="N17" i="4"/>
  <c r="O17" i="4" s="1"/>
  <c r="L17" i="4"/>
  <c r="M17" i="4" s="1"/>
  <c r="E17" i="4"/>
  <c r="D18" i="4"/>
  <c r="J18" i="4" s="1"/>
  <c r="H18" i="4"/>
  <c r="I18" i="4" s="1"/>
  <c r="E18" i="4"/>
  <c r="F18" i="4"/>
  <c r="G18" i="4" s="1"/>
  <c r="B19" i="4"/>
  <c r="C18" i="4"/>
  <c r="K18" i="4" l="1"/>
  <c r="N18" i="4"/>
  <c r="O18" i="4" s="1"/>
  <c r="L18" i="4"/>
  <c r="M18" i="4" s="1"/>
  <c r="D19" i="4"/>
  <c r="J19" i="4" s="1"/>
  <c r="H19" i="4"/>
  <c r="I19" i="4" s="1"/>
  <c r="F19" i="4"/>
  <c r="G19" i="4" s="1"/>
  <c r="E19" i="4"/>
  <c r="B20" i="4"/>
  <c r="C19" i="4"/>
  <c r="K19" i="4" l="1"/>
  <c r="N19" i="4"/>
  <c r="O19" i="4" s="1"/>
  <c r="L19" i="4"/>
  <c r="M19" i="4" s="1"/>
  <c r="D20" i="4"/>
  <c r="H20" i="4"/>
  <c r="I20" i="4" s="1"/>
  <c r="B21" i="4"/>
  <c r="C20" i="4"/>
  <c r="F20" i="4" l="1"/>
  <c r="G20" i="4" s="1"/>
  <c r="J20" i="4"/>
  <c r="E20" i="4"/>
  <c r="D21" i="4"/>
  <c r="H21" i="4"/>
  <c r="I21" i="4" s="1"/>
  <c r="E21" i="4"/>
  <c r="B22" i="4"/>
  <c r="C21" i="4"/>
  <c r="N20" i="4" l="1"/>
  <c r="O20" i="4" s="1"/>
  <c r="K20" i="4"/>
  <c r="L20" i="4"/>
  <c r="M20" i="4" s="1"/>
  <c r="F21" i="4"/>
  <c r="G21" i="4" s="1"/>
  <c r="J21" i="4"/>
  <c r="D22" i="4"/>
  <c r="J22" i="4" s="1"/>
  <c r="H22" i="4"/>
  <c r="I22" i="4" s="1"/>
  <c r="B23" i="4"/>
  <c r="C22" i="4"/>
  <c r="F22" i="4" l="1"/>
  <c r="G22" i="4" s="1"/>
  <c r="K22" i="4"/>
  <c r="N22" i="4"/>
  <c r="O22" i="4" s="1"/>
  <c r="N21" i="4"/>
  <c r="O21" i="4" s="1"/>
  <c r="K21" i="4"/>
  <c r="E22" i="4"/>
  <c r="L21" i="4"/>
  <c r="M21" i="4" s="1"/>
  <c r="L22" i="4"/>
  <c r="M22" i="4" s="1"/>
  <c r="D23" i="4"/>
  <c r="J23" i="4" s="1"/>
  <c r="H23" i="4"/>
  <c r="I23" i="4" s="1"/>
  <c r="B24" i="4"/>
  <c r="C23" i="4"/>
  <c r="K23" i="4" l="1"/>
  <c r="N23" i="4"/>
  <c r="O23" i="4" s="1"/>
  <c r="E23" i="4"/>
  <c r="F23" i="4"/>
  <c r="G23" i="4" s="1"/>
  <c r="L23" i="4"/>
  <c r="M23" i="4" s="1"/>
  <c r="D24" i="4"/>
  <c r="H24" i="4"/>
  <c r="I24" i="4" s="1"/>
  <c r="B25" i="4"/>
  <c r="C24" i="4"/>
  <c r="F24" i="4" l="1"/>
  <c r="G24" i="4" s="1"/>
  <c r="J24" i="4"/>
  <c r="E24" i="4"/>
  <c r="D25" i="4"/>
  <c r="J25" i="4" s="1"/>
  <c r="H25" i="4"/>
  <c r="I25" i="4" s="1"/>
  <c r="E25" i="4"/>
  <c r="F25" i="4"/>
  <c r="G25" i="4" s="1"/>
  <c r="B27" i="4"/>
  <c r="C25" i="4"/>
  <c r="K25" i="4" l="1"/>
  <c r="N25" i="4"/>
  <c r="O25" i="4" s="1"/>
  <c r="N24" i="4"/>
  <c r="O24" i="4" s="1"/>
  <c r="K24" i="4"/>
  <c r="L25" i="4"/>
  <c r="M25" i="4" s="1"/>
  <c r="L24" i="4"/>
  <c r="M24" i="4" s="1"/>
  <c r="D27" i="4"/>
  <c r="J27" i="4" s="1"/>
  <c r="H27" i="4"/>
  <c r="I27" i="4" s="1"/>
  <c r="B28" i="4"/>
  <c r="C27" i="4"/>
  <c r="K27" i="4" l="1"/>
  <c r="N27" i="4"/>
  <c r="O27" i="4" s="1"/>
  <c r="E27" i="4"/>
  <c r="F27" i="4"/>
  <c r="G27" i="4" s="1"/>
  <c r="L27" i="4"/>
  <c r="M27" i="4" s="1"/>
  <c r="D28" i="4"/>
  <c r="J28" i="4" s="1"/>
  <c r="H28" i="4"/>
  <c r="I28" i="4" s="1"/>
  <c r="B29" i="4"/>
  <c r="C28" i="4"/>
  <c r="N28" i="4" l="1"/>
  <c r="O28" i="4" s="1"/>
  <c r="K28" i="4"/>
  <c r="F28" i="4"/>
  <c r="G28" i="4" s="1"/>
  <c r="E28" i="4"/>
  <c r="L28" i="4"/>
  <c r="M28" i="4" s="1"/>
  <c r="D29" i="4"/>
  <c r="H29" i="4"/>
  <c r="I29" i="4" s="1"/>
  <c r="B30" i="4"/>
  <c r="C29" i="4"/>
  <c r="F29" i="4" l="1"/>
  <c r="G29" i="4" s="1"/>
  <c r="J29" i="4"/>
  <c r="D30" i="4"/>
  <c r="J30" i="4" s="1"/>
  <c r="H30" i="4"/>
  <c r="I30" i="4" s="1"/>
  <c r="E29" i="4"/>
  <c r="F30" i="4"/>
  <c r="G30" i="4" s="1"/>
  <c r="E30" i="4"/>
  <c r="B31" i="4"/>
  <c r="C30" i="4"/>
  <c r="K30" i="4" l="1"/>
  <c r="N30" i="4"/>
  <c r="O30" i="4" s="1"/>
  <c r="N29" i="4"/>
  <c r="O29" i="4" s="1"/>
  <c r="K29" i="4"/>
  <c r="L30" i="4"/>
  <c r="M30" i="4" s="1"/>
  <c r="L29" i="4"/>
  <c r="M29" i="4" s="1"/>
  <c r="D31" i="4"/>
  <c r="J31" i="4" s="1"/>
  <c r="H31" i="4"/>
  <c r="I31" i="4" s="1"/>
  <c r="B32" i="4"/>
  <c r="C31" i="4"/>
  <c r="K31" i="4" l="1"/>
  <c r="N31" i="4"/>
  <c r="O31" i="4" s="1"/>
  <c r="L31" i="4"/>
  <c r="M31" i="4" s="1"/>
  <c r="E31" i="4"/>
  <c r="F31" i="4"/>
  <c r="G31" i="4" s="1"/>
  <c r="D32" i="4"/>
  <c r="J32" i="4" s="1"/>
  <c r="H32" i="4"/>
  <c r="I32" i="4" s="1"/>
  <c r="B33" i="4"/>
  <c r="C32" i="4"/>
  <c r="K32" i="4" l="1"/>
  <c r="N32" i="4"/>
  <c r="O32" i="4" s="1"/>
  <c r="E32" i="4"/>
  <c r="F32" i="4"/>
  <c r="G32" i="4" s="1"/>
  <c r="L32" i="4"/>
  <c r="M32" i="4" s="1"/>
  <c r="D33" i="4"/>
  <c r="H33" i="4"/>
  <c r="I33" i="4" s="1"/>
  <c r="B34" i="4"/>
  <c r="C33" i="4"/>
  <c r="E33" i="4" l="1"/>
  <c r="J33" i="4"/>
  <c r="D34" i="4"/>
  <c r="H34" i="4"/>
  <c r="I34" i="4" s="1"/>
  <c r="F33" i="4"/>
  <c r="G33" i="4" s="1"/>
  <c r="B35" i="4"/>
  <c r="C34" i="4"/>
  <c r="N33" i="4" l="1"/>
  <c r="O33" i="4" s="1"/>
  <c r="K33" i="4"/>
  <c r="E34" i="4"/>
  <c r="J34" i="4"/>
  <c r="L33" i="4"/>
  <c r="M33" i="4" s="1"/>
  <c r="D35" i="4"/>
  <c r="H35" i="4"/>
  <c r="I35" i="4" s="1"/>
  <c r="F34" i="4"/>
  <c r="G34" i="4" s="1"/>
  <c r="B36" i="4"/>
  <c r="C35" i="4"/>
  <c r="K34" i="4" l="1"/>
  <c r="N34" i="4"/>
  <c r="O34" i="4" s="1"/>
  <c r="F35" i="4"/>
  <c r="G35" i="4" s="1"/>
  <c r="J35" i="4"/>
  <c r="L34" i="4"/>
  <c r="M34" i="4" s="1"/>
  <c r="D36" i="4"/>
  <c r="J36" i="4" s="1"/>
  <c r="H36" i="4"/>
  <c r="I36" i="4" s="1"/>
  <c r="E35" i="4"/>
  <c r="B37" i="4"/>
  <c r="C36" i="4"/>
  <c r="N36" i="4" l="1"/>
  <c r="O36" i="4" s="1"/>
  <c r="K36" i="4"/>
  <c r="K35" i="4"/>
  <c r="N35" i="4"/>
  <c r="O35" i="4" s="1"/>
  <c r="F36" i="4"/>
  <c r="G36" i="4" s="1"/>
  <c r="L35" i="4"/>
  <c r="M35" i="4" s="1"/>
  <c r="L36" i="4"/>
  <c r="M36" i="4" s="1"/>
  <c r="E36" i="4"/>
  <c r="D37" i="4"/>
  <c r="H37" i="4"/>
  <c r="I37" i="4" s="1"/>
  <c r="B39" i="4"/>
  <c r="C37" i="4"/>
  <c r="F37" i="4" l="1"/>
  <c r="G37" i="4" s="1"/>
  <c r="J37" i="4"/>
  <c r="D39" i="4"/>
  <c r="H39" i="4"/>
  <c r="I39" i="4" s="1"/>
  <c r="E37" i="4"/>
  <c r="B40" i="4"/>
  <c r="C39" i="4"/>
  <c r="N37" i="4" l="1"/>
  <c r="O37" i="4" s="1"/>
  <c r="K37" i="4"/>
  <c r="F39" i="4"/>
  <c r="G39" i="4" s="1"/>
  <c r="J39" i="4"/>
  <c r="L37" i="4"/>
  <c r="M37" i="4" s="1"/>
  <c r="D40" i="4"/>
  <c r="H40" i="4"/>
  <c r="I40" i="4" s="1"/>
  <c r="E39" i="4"/>
  <c r="B41" i="4"/>
  <c r="C40" i="4"/>
  <c r="K39" i="4" l="1"/>
  <c r="N39" i="4"/>
  <c r="O39" i="4" s="1"/>
  <c r="F40" i="4"/>
  <c r="G40" i="4" s="1"/>
  <c r="J40" i="4"/>
  <c r="L39" i="4"/>
  <c r="M39" i="4" s="1"/>
  <c r="D41" i="4"/>
  <c r="J41" i="4" s="1"/>
  <c r="H41" i="4"/>
  <c r="I41" i="4" s="1"/>
  <c r="E40" i="4"/>
  <c r="B42" i="4"/>
  <c r="C41" i="4"/>
  <c r="N40" i="4" l="1"/>
  <c r="O40" i="4" s="1"/>
  <c r="K40" i="4"/>
  <c r="K41" i="4"/>
  <c r="N41" i="4"/>
  <c r="O41" i="4" s="1"/>
  <c r="E41" i="4"/>
  <c r="L41" i="4"/>
  <c r="M41" i="4" s="1"/>
  <c r="L40" i="4"/>
  <c r="M40" i="4" s="1"/>
  <c r="F41" i="4"/>
  <c r="G41" i="4" s="1"/>
  <c r="D42" i="4"/>
  <c r="J42" i="4" s="1"/>
  <c r="H42" i="4"/>
  <c r="I42" i="4" s="1"/>
  <c r="B43" i="4"/>
  <c r="C42" i="4"/>
  <c r="K42" i="4" l="1"/>
  <c r="N42" i="4"/>
  <c r="O42" i="4" s="1"/>
  <c r="L42" i="4"/>
  <c r="M42" i="4" s="1"/>
  <c r="F42" i="4"/>
  <c r="G42" i="4" s="1"/>
  <c r="E42" i="4"/>
  <c r="D43" i="4"/>
  <c r="J43" i="4" s="1"/>
  <c r="H43" i="4"/>
  <c r="I43" i="4" s="1"/>
  <c r="B44" i="4"/>
  <c r="C43" i="4"/>
  <c r="F43" i="4" l="1"/>
  <c r="G43" i="4" s="1"/>
  <c r="K43" i="4"/>
  <c r="N43" i="4"/>
  <c r="O43" i="4" s="1"/>
  <c r="E43" i="4"/>
  <c r="L43" i="4"/>
  <c r="M43" i="4" s="1"/>
  <c r="D44" i="4"/>
  <c r="H44" i="4"/>
  <c r="I44" i="4" s="1"/>
  <c r="B45" i="4"/>
  <c r="C44" i="4"/>
  <c r="F44" i="4" l="1"/>
  <c r="G44" i="4" s="1"/>
  <c r="J44" i="4"/>
  <c r="D45" i="4"/>
  <c r="J45" i="4" s="1"/>
  <c r="H45" i="4"/>
  <c r="I45" i="4" s="1"/>
  <c r="E44" i="4"/>
  <c r="B46" i="4"/>
  <c r="C45" i="4"/>
  <c r="N44" i="4" l="1"/>
  <c r="O44" i="4" s="1"/>
  <c r="K44" i="4"/>
  <c r="N45" i="4"/>
  <c r="O45" i="4" s="1"/>
  <c r="K45" i="4"/>
  <c r="E45" i="4"/>
  <c r="F45" i="4"/>
  <c r="G45" i="4" s="1"/>
  <c r="L45" i="4"/>
  <c r="M45" i="4" s="1"/>
  <c r="L44" i="4"/>
  <c r="M44" i="4" s="1"/>
  <c r="D46" i="4"/>
  <c r="J46" i="4" s="1"/>
  <c r="H46" i="4"/>
  <c r="I46" i="4" s="1"/>
  <c r="B47" i="4"/>
  <c r="C46" i="4"/>
  <c r="F46" i="4" l="1"/>
  <c r="G46" i="4" s="1"/>
  <c r="K46" i="4"/>
  <c r="N46" i="4"/>
  <c r="O46" i="4" s="1"/>
  <c r="L46" i="4"/>
  <c r="M46" i="4" s="1"/>
  <c r="E46" i="4"/>
  <c r="D47" i="4"/>
  <c r="J47" i="4" s="1"/>
  <c r="H47" i="4"/>
  <c r="I47" i="4" s="1"/>
  <c r="B48" i="4"/>
  <c r="C47" i="4"/>
  <c r="F47" i="4" l="1"/>
  <c r="G47" i="4" s="1"/>
  <c r="K47" i="4"/>
  <c r="N47" i="4"/>
  <c r="O47" i="4" s="1"/>
  <c r="E47" i="4"/>
  <c r="L47" i="4"/>
  <c r="M47" i="4" s="1"/>
  <c r="D48" i="4"/>
  <c r="J48" i="4" s="1"/>
  <c r="H48" i="4"/>
  <c r="I48" i="4" s="1"/>
  <c r="F48" i="4"/>
  <c r="G48" i="4" s="1"/>
  <c r="B49" i="4"/>
  <c r="C48" i="4"/>
  <c r="E48" i="4" l="1"/>
  <c r="K48" i="4"/>
  <c r="N48" i="4"/>
  <c r="O48" i="4" s="1"/>
  <c r="L48" i="4"/>
  <c r="M48" i="4" s="1"/>
  <c r="D49" i="4"/>
  <c r="H49" i="4"/>
  <c r="I49" i="4" s="1"/>
  <c r="B51" i="4"/>
  <c r="C49" i="4"/>
  <c r="E49" i="4" l="1"/>
  <c r="J49" i="4"/>
  <c r="D51" i="4"/>
  <c r="J51" i="4" s="1"/>
  <c r="H51" i="4"/>
  <c r="I51" i="4" s="1"/>
  <c r="F49" i="4"/>
  <c r="G49" i="4" s="1"/>
  <c r="B52" i="4"/>
  <c r="C51" i="4"/>
  <c r="E51" i="4" l="1"/>
  <c r="F51" i="4"/>
  <c r="G51" i="4" s="1"/>
  <c r="K51" i="4"/>
  <c r="N51" i="4"/>
  <c r="O51" i="4" s="1"/>
  <c r="N49" i="4"/>
  <c r="O49" i="4" s="1"/>
  <c r="K49" i="4"/>
  <c r="L51" i="4"/>
  <c r="M51" i="4" s="1"/>
  <c r="L49" i="4"/>
  <c r="M49" i="4" s="1"/>
  <c r="D52" i="4"/>
  <c r="H52" i="4"/>
  <c r="I52" i="4" s="1"/>
  <c r="B53" i="4"/>
  <c r="C52" i="4"/>
  <c r="F52" i="4" l="1"/>
  <c r="G52" i="4" s="1"/>
  <c r="J52" i="4"/>
  <c r="D53" i="4"/>
  <c r="J53" i="4" s="1"/>
  <c r="H53" i="4"/>
  <c r="I53" i="4" s="1"/>
  <c r="E52" i="4"/>
  <c r="B54" i="4"/>
  <c r="C53" i="4"/>
  <c r="N52" i="4" l="1"/>
  <c r="O52" i="4" s="1"/>
  <c r="K52" i="4"/>
  <c r="N53" i="4"/>
  <c r="O53" i="4" s="1"/>
  <c r="K53" i="4"/>
  <c r="E53" i="4"/>
  <c r="F53" i="4"/>
  <c r="G53" i="4" s="1"/>
  <c r="L53" i="4"/>
  <c r="M53" i="4" s="1"/>
  <c r="L52" i="4"/>
  <c r="M52" i="4" s="1"/>
  <c r="D54" i="4"/>
  <c r="J54" i="4" s="1"/>
  <c r="H54" i="4"/>
  <c r="I54" i="4" s="1"/>
  <c r="B55" i="4"/>
  <c r="C54" i="4"/>
  <c r="N54" i="4" l="1"/>
  <c r="O54" i="4" s="1"/>
  <c r="K54" i="4"/>
  <c r="L54" i="4"/>
  <c r="M54" i="4" s="1"/>
  <c r="E54" i="4"/>
  <c r="F54" i="4"/>
  <c r="G54" i="4" s="1"/>
  <c r="D55" i="4"/>
  <c r="H55" i="4"/>
  <c r="I55" i="4" s="1"/>
  <c r="B56" i="4"/>
  <c r="C55" i="4"/>
  <c r="F55" i="4" l="1"/>
  <c r="G55" i="4" s="1"/>
  <c r="J55" i="4"/>
  <c r="D56" i="4"/>
  <c r="H56" i="4"/>
  <c r="I56" i="4" s="1"/>
  <c r="E55" i="4"/>
  <c r="B57" i="4"/>
  <c r="C56" i="4"/>
  <c r="K55" i="4" l="1"/>
  <c r="N55" i="4"/>
  <c r="O55" i="4" s="1"/>
  <c r="F56" i="4"/>
  <c r="G56" i="4" s="1"/>
  <c r="J56" i="4"/>
  <c r="L55" i="4"/>
  <c r="M55" i="4" s="1"/>
  <c r="D57" i="4"/>
  <c r="J57" i="4" s="1"/>
  <c r="H57" i="4"/>
  <c r="I57" i="4" s="1"/>
  <c r="E56" i="4"/>
  <c r="B58" i="4"/>
  <c r="C57" i="4"/>
  <c r="K57" i="4" l="1"/>
  <c r="N57" i="4"/>
  <c r="O57" i="4" s="1"/>
  <c r="N56" i="4"/>
  <c r="O56" i="4" s="1"/>
  <c r="K56" i="4"/>
  <c r="E57" i="4"/>
  <c r="L56" i="4"/>
  <c r="M56" i="4" s="1"/>
  <c r="L57" i="4"/>
  <c r="M57" i="4" s="1"/>
  <c r="F57" i="4"/>
  <c r="G57" i="4" s="1"/>
  <c r="D58" i="4"/>
  <c r="J58" i="4" s="1"/>
  <c r="H58" i="4"/>
  <c r="I58" i="4" s="1"/>
  <c r="B59" i="4"/>
  <c r="C58" i="4"/>
  <c r="K58" i="4" l="1"/>
  <c r="N58" i="4"/>
  <c r="O58" i="4" s="1"/>
  <c r="L58" i="4"/>
  <c r="M58" i="4" s="1"/>
  <c r="E58" i="4"/>
  <c r="F58" i="4"/>
  <c r="G58" i="4" s="1"/>
  <c r="D59" i="4"/>
  <c r="H59" i="4"/>
  <c r="I59" i="4" s="1"/>
  <c r="E59" i="4"/>
  <c r="B60" i="4"/>
  <c r="C59" i="4"/>
  <c r="F59" i="4" l="1"/>
  <c r="G59" i="4" s="1"/>
  <c r="J59" i="4"/>
  <c r="D60" i="4"/>
  <c r="H60" i="4"/>
  <c r="I60" i="4" s="1"/>
  <c r="B61" i="4"/>
  <c r="C60" i="4"/>
  <c r="K59" i="4" l="1"/>
  <c r="N59" i="4"/>
  <c r="O59" i="4" s="1"/>
  <c r="F60" i="4"/>
  <c r="G60" i="4" s="1"/>
  <c r="J60" i="4"/>
  <c r="L59" i="4"/>
  <c r="M59" i="4" s="1"/>
  <c r="D61" i="4"/>
  <c r="J61" i="4" s="1"/>
  <c r="H61" i="4"/>
  <c r="I61" i="4" s="1"/>
  <c r="E60" i="4"/>
  <c r="B63" i="4"/>
  <c r="C61" i="4"/>
  <c r="F61" i="4" l="1"/>
  <c r="G61" i="4" s="1"/>
  <c r="N61" i="4"/>
  <c r="O61" i="4" s="1"/>
  <c r="K61" i="4"/>
  <c r="N60" i="4"/>
  <c r="O60" i="4" s="1"/>
  <c r="K60" i="4"/>
  <c r="L61" i="4"/>
  <c r="M61" i="4" s="1"/>
  <c r="L60" i="4"/>
  <c r="M60" i="4" s="1"/>
  <c r="E61" i="4"/>
  <c r="D63" i="4"/>
  <c r="J63" i="4" s="1"/>
  <c r="H63" i="4"/>
  <c r="I63" i="4" s="1"/>
  <c r="B64" i="4"/>
  <c r="C63" i="4"/>
  <c r="K63" i="4" l="1"/>
  <c r="N63" i="4"/>
  <c r="O63" i="4" s="1"/>
  <c r="L63" i="4"/>
  <c r="M63" i="4" s="1"/>
  <c r="F63" i="4"/>
  <c r="G63" i="4" s="1"/>
  <c r="E63" i="4"/>
  <c r="D64" i="4"/>
  <c r="J64" i="4" s="1"/>
  <c r="H64" i="4"/>
  <c r="I64" i="4" s="1"/>
  <c r="B65" i="4"/>
  <c r="C64" i="4"/>
  <c r="F64" i="4" l="1"/>
  <c r="G64" i="4" s="1"/>
  <c r="N64" i="4"/>
  <c r="O64" i="4" s="1"/>
  <c r="K64" i="4"/>
  <c r="E64" i="4"/>
  <c r="L64" i="4"/>
  <c r="M64" i="4" s="1"/>
  <c r="D65" i="4"/>
  <c r="H65" i="4"/>
  <c r="I65" i="4" s="1"/>
  <c r="B66" i="4"/>
  <c r="C65" i="4"/>
  <c r="E65" i="4" l="1"/>
  <c r="J65" i="4"/>
  <c r="F65" i="4"/>
  <c r="G65" i="4" s="1"/>
  <c r="D66" i="4"/>
  <c r="H66" i="4"/>
  <c r="I66" i="4" s="1"/>
  <c r="B67" i="4"/>
  <c r="C66" i="4"/>
  <c r="N65" i="4" l="1"/>
  <c r="O65" i="4" s="1"/>
  <c r="K65" i="4"/>
  <c r="E66" i="4"/>
  <c r="J66" i="4"/>
  <c r="L65" i="4"/>
  <c r="M65" i="4" s="1"/>
  <c r="F66" i="4"/>
  <c r="G66" i="4" s="1"/>
  <c r="D67" i="4"/>
  <c r="J67" i="4" s="1"/>
  <c r="H67" i="4"/>
  <c r="I67" i="4" s="1"/>
  <c r="B68" i="4"/>
  <c r="C67" i="4"/>
  <c r="K66" i="4" l="1"/>
  <c r="N66" i="4"/>
  <c r="O66" i="4" s="1"/>
  <c r="K67" i="4"/>
  <c r="N67" i="4"/>
  <c r="O67" i="4" s="1"/>
  <c r="F67" i="4"/>
  <c r="G67" i="4" s="1"/>
  <c r="L67" i="4"/>
  <c r="M67" i="4" s="1"/>
  <c r="L66" i="4"/>
  <c r="M66" i="4" s="1"/>
  <c r="E67" i="4"/>
  <c r="D68" i="4"/>
  <c r="F68" i="4" s="1"/>
  <c r="G68" i="4" s="1"/>
  <c r="H68" i="4"/>
  <c r="I68" i="4" s="1"/>
  <c r="B69" i="4"/>
  <c r="C68" i="4"/>
  <c r="E68" i="4" l="1"/>
  <c r="J68" i="4"/>
  <c r="D69" i="4"/>
  <c r="H69" i="4"/>
  <c r="I69" i="4" s="1"/>
  <c r="B70" i="4"/>
  <c r="C69" i="4"/>
  <c r="N68" i="4" l="1"/>
  <c r="O68" i="4" s="1"/>
  <c r="K68" i="4"/>
  <c r="F69" i="4"/>
  <c r="G69" i="4" s="1"/>
  <c r="J69" i="4"/>
  <c r="L68" i="4"/>
  <c r="M68" i="4" s="1"/>
  <c r="D70" i="4"/>
  <c r="H70" i="4"/>
  <c r="I70" i="4" s="1"/>
  <c r="E69" i="4"/>
  <c r="B71" i="4"/>
  <c r="C70" i="4"/>
  <c r="N69" i="4" l="1"/>
  <c r="O69" i="4" s="1"/>
  <c r="K69" i="4"/>
  <c r="F70" i="4"/>
  <c r="G70" i="4" s="1"/>
  <c r="J70" i="4"/>
  <c r="L69" i="4"/>
  <c r="M69" i="4" s="1"/>
  <c r="E70" i="4"/>
  <c r="D71" i="4"/>
  <c r="H71" i="4"/>
  <c r="I71" i="4" s="1"/>
  <c r="B72" i="4"/>
  <c r="C71" i="4"/>
  <c r="K70" i="4" l="1"/>
  <c r="N70" i="4"/>
  <c r="O70" i="4" s="1"/>
  <c r="F71" i="4"/>
  <c r="G71" i="4" s="1"/>
  <c r="J71" i="4"/>
  <c r="L70" i="4"/>
  <c r="M70" i="4" s="1"/>
  <c r="D72" i="4"/>
  <c r="J72" i="4" s="1"/>
  <c r="H72" i="4"/>
  <c r="I72" i="4" s="1"/>
  <c r="E71" i="4"/>
  <c r="B73" i="4"/>
  <c r="C72" i="4"/>
  <c r="F72" i="4" l="1"/>
  <c r="G72" i="4" s="1"/>
  <c r="N72" i="4"/>
  <c r="O72" i="4" s="1"/>
  <c r="K72" i="4"/>
  <c r="K71" i="4"/>
  <c r="N71" i="4"/>
  <c r="O71" i="4" s="1"/>
  <c r="L72" i="4"/>
  <c r="M72" i="4" s="1"/>
  <c r="L71" i="4"/>
  <c r="M71" i="4" s="1"/>
  <c r="E72" i="4"/>
  <c r="D73" i="4"/>
  <c r="H73" i="4"/>
  <c r="I73" i="4" s="1"/>
  <c r="B75" i="4"/>
  <c r="C73" i="4"/>
  <c r="E73" i="4" l="1"/>
  <c r="J73" i="4"/>
  <c r="D75" i="4"/>
  <c r="H75" i="4"/>
  <c r="I75" i="4" s="1"/>
  <c r="F73" i="4"/>
  <c r="G73" i="4" s="1"/>
  <c r="B76" i="4"/>
  <c r="C75" i="4"/>
  <c r="K73" i="4" l="1"/>
  <c r="N73" i="4"/>
  <c r="O73" i="4" s="1"/>
  <c r="F75" i="4"/>
  <c r="G75" i="4" s="1"/>
  <c r="J75" i="4"/>
  <c r="L73" i="4"/>
  <c r="M73" i="4" s="1"/>
  <c r="D76" i="4"/>
  <c r="H76" i="4"/>
  <c r="I76" i="4" s="1"/>
  <c r="E75" i="4"/>
  <c r="B77" i="4"/>
  <c r="C76" i="4"/>
  <c r="K75" i="4" l="1"/>
  <c r="N75" i="4"/>
  <c r="O75" i="4" s="1"/>
  <c r="F76" i="4"/>
  <c r="G76" i="4" s="1"/>
  <c r="J76" i="4"/>
  <c r="L75" i="4"/>
  <c r="M75" i="4" s="1"/>
  <c r="D77" i="4"/>
  <c r="H77" i="4"/>
  <c r="I77" i="4" s="1"/>
  <c r="E76" i="4"/>
  <c r="B78" i="4"/>
  <c r="C77" i="4"/>
  <c r="N76" i="4" l="1"/>
  <c r="O76" i="4" s="1"/>
  <c r="K76" i="4"/>
  <c r="F77" i="4"/>
  <c r="G77" i="4" s="1"/>
  <c r="J77" i="4"/>
  <c r="L76" i="4"/>
  <c r="M76" i="4" s="1"/>
  <c r="E77" i="4"/>
  <c r="D78" i="4"/>
  <c r="J78" i="4" s="1"/>
  <c r="H78" i="4"/>
  <c r="I78" i="4" s="1"/>
  <c r="B79" i="4"/>
  <c r="C78" i="4"/>
  <c r="N78" i="4" l="1"/>
  <c r="O78" i="4" s="1"/>
  <c r="K78" i="4"/>
  <c r="N77" i="4"/>
  <c r="O77" i="4" s="1"/>
  <c r="K77" i="4"/>
  <c r="E78" i="4"/>
  <c r="L78" i="4"/>
  <c r="M78" i="4" s="1"/>
  <c r="F78" i="4"/>
  <c r="G78" i="4" s="1"/>
  <c r="L77" i="4"/>
  <c r="M77" i="4" s="1"/>
  <c r="D79" i="4"/>
  <c r="H79" i="4"/>
  <c r="I79" i="4" s="1"/>
  <c r="B80" i="4"/>
  <c r="C79" i="4"/>
  <c r="F79" i="4" l="1"/>
  <c r="G79" i="4" s="1"/>
  <c r="J79" i="4"/>
  <c r="D80" i="4"/>
  <c r="J80" i="4" s="1"/>
  <c r="H80" i="4"/>
  <c r="I80" i="4" s="1"/>
  <c r="E79" i="4"/>
  <c r="B81" i="4"/>
  <c r="C80" i="4"/>
  <c r="K80" i="4" l="1"/>
  <c r="N80" i="4"/>
  <c r="O80" i="4" s="1"/>
  <c r="K79" i="4"/>
  <c r="N79" i="4"/>
  <c r="O79" i="4" s="1"/>
  <c r="L79" i="4"/>
  <c r="M79" i="4" s="1"/>
  <c r="E80" i="4"/>
  <c r="F80" i="4"/>
  <c r="G80" i="4" s="1"/>
  <c r="L80" i="4"/>
  <c r="M80" i="4" s="1"/>
  <c r="D81" i="4"/>
  <c r="J81" i="4" s="1"/>
  <c r="H81" i="4"/>
  <c r="I81" i="4" s="1"/>
  <c r="B82" i="4"/>
  <c r="C81" i="4"/>
  <c r="K81" i="4" l="1"/>
  <c r="N81" i="4"/>
  <c r="O81" i="4" s="1"/>
  <c r="L81" i="4"/>
  <c r="M81" i="4" s="1"/>
  <c r="F81" i="4"/>
  <c r="G81" i="4" s="1"/>
  <c r="E81" i="4"/>
  <c r="D82" i="4"/>
  <c r="J82" i="4" s="1"/>
  <c r="H82" i="4"/>
  <c r="I82" i="4" s="1"/>
  <c r="B83" i="4"/>
  <c r="C82" i="4"/>
  <c r="E82" i="4" l="1"/>
  <c r="F82" i="4"/>
  <c r="G82" i="4" s="1"/>
  <c r="K82" i="4"/>
  <c r="N82" i="4"/>
  <c r="O82" i="4" s="1"/>
  <c r="L82" i="4"/>
  <c r="M82" i="4" s="1"/>
  <c r="D83" i="4"/>
  <c r="J83" i="4" s="1"/>
  <c r="H83" i="4"/>
  <c r="I83" i="4" s="1"/>
  <c r="B84" i="4"/>
  <c r="C83" i="4"/>
  <c r="F83" i="4" l="1"/>
  <c r="G83" i="4" s="1"/>
  <c r="E83" i="4"/>
  <c r="K83" i="4"/>
  <c r="N83" i="4"/>
  <c r="O83" i="4" s="1"/>
  <c r="L83" i="4"/>
  <c r="M83" i="4" s="1"/>
  <c r="D84" i="4"/>
  <c r="H84" i="4"/>
  <c r="I84" i="4" s="1"/>
  <c r="B85" i="4"/>
  <c r="C84" i="4"/>
  <c r="E84" i="4" l="1"/>
  <c r="J84" i="4"/>
  <c r="D85" i="4"/>
  <c r="H85" i="4"/>
  <c r="I85" i="4" s="1"/>
  <c r="F84" i="4"/>
  <c r="G84" i="4" s="1"/>
  <c r="B87" i="4"/>
  <c r="C85" i="4"/>
  <c r="N84" i="4" l="1"/>
  <c r="O84" i="4" s="1"/>
  <c r="K84" i="4"/>
  <c r="F85" i="4"/>
  <c r="G85" i="4" s="1"/>
  <c r="J85" i="4"/>
  <c r="L84" i="4"/>
  <c r="M84" i="4" s="1"/>
  <c r="E85" i="4"/>
  <c r="D87" i="4"/>
  <c r="H87" i="4"/>
  <c r="I87" i="4" s="1"/>
  <c r="B88" i="4"/>
  <c r="C87" i="4"/>
  <c r="N85" i="4" l="1"/>
  <c r="O85" i="4" s="1"/>
  <c r="K85" i="4"/>
  <c r="F87" i="4"/>
  <c r="G87" i="4" s="1"/>
  <c r="J87" i="4"/>
  <c r="L85" i="4"/>
  <c r="M85" i="4" s="1"/>
  <c r="E87" i="4"/>
  <c r="D88" i="4"/>
  <c r="J88" i="4" s="1"/>
  <c r="H88" i="4"/>
  <c r="I88" i="4" s="1"/>
  <c r="B89" i="4"/>
  <c r="C88" i="4"/>
  <c r="N88" i="4" l="1"/>
  <c r="O88" i="4" s="1"/>
  <c r="K88" i="4"/>
  <c r="K87" i="4"/>
  <c r="N87" i="4"/>
  <c r="O87" i="4" s="1"/>
  <c r="F88" i="4"/>
  <c r="G88" i="4" s="1"/>
  <c r="L87" i="4"/>
  <c r="M87" i="4" s="1"/>
  <c r="L88" i="4"/>
  <c r="M88" i="4" s="1"/>
  <c r="E88" i="4"/>
  <c r="D89" i="4"/>
  <c r="J89" i="4" s="1"/>
  <c r="H89" i="4"/>
  <c r="I89" i="4" s="1"/>
  <c r="E89" i="4"/>
  <c r="F89" i="4"/>
  <c r="G89" i="4" s="1"/>
  <c r="B90" i="4"/>
  <c r="C89" i="4"/>
  <c r="K89" i="4" l="1"/>
  <c r="N89" i="4"/>
  <c r="O89" i="4" s="1"/>
  <c r="L89" i="4"/>
  <c r="M89" i="4" s="1"/>
  <c r="D90" i="4"/>
  <c r="J90" i="4" s="1"/>
  <c r="H90" i="4"/>
  <c r="I90" i="4" s="1"/>
  <c r="B91" i="4"/>
  <c r="C90" i="4"/>
  <c r="F90" i="4" l="1"/>
  <c r="G90" i="4" s="1"/>
  <c r="E90" i="4"/>
  <c r="K90" i="4"/>
  <c r="N90" i="4"/>
  <c r="O90" i="4" s="1"/>
  <c r="L90" i="4"/>
  <c r="M90" i="4" s="1"/>
  <c r="D91" i="4"/>
  <c r="J91" i="4" s="1"/>
  <c r="H91" i="4"/>
  <c r="I91" i="4" s="1"/>
  <c r="B92" i="4"/>
  <c r="C91" i="4"/>
  <c r="F91" i="4" l="1"/>
  <c r="G91" i="4" s="1"/>
  <c r="E91" i="4"/>
  <c r="K91" i="4"/>
  <c r="N91" i="4"/>
  <c r="O91" i="4" s="1"/>
  <c r="L91" i="4"/>
  <c r="M91" i="4" s="1"/>
  <c r="D92" i="4"/>
  <c r="J92" i="4" s="1"/>
  <c r="H92" i="4"/>
  <c r="I92" i="4" s="1"/>
  <c r="B93" i="4"/>
  <c r="C92" i="4"/>
  <c r="F92" i="4" l="1"/>
  <c r="G92" i="4" s="1"/>
  <c r="N92" i="4"/>
  <c r="O92" i="4" s="1"/>
  <c r="K92" i="4"/>
  <c r="E92" i="4"/>
  <c r="L92" i="4"/>
  <c r="M92" i="4" s="1"/>
  <c r="D93" i="4"/>
  <c r="J93" i="4" s="1"/>
  <c r="H93" i="4"/>
  <c r="I93" i="4" s="1"/>
  <c r="B94" i="4"/>
  <c r="C93" i="4"/>
  <c r="N93" i="4" l="1"/>
  <c r="O93" i="4" s="1"/>
  <c r="K93" i="4"/>
  <c r="E93" i="4"/>
  <c r="F93" i="4"/>
  <c r="G93" i="4" s="1"/>
  <c r="L93" i="4"/>
  <c r="M93" i="4" s="1"/>
  <c r="D94" i="4"/>
  <c r="J94" i="4" s="1"/>
  <c r="H94" i="4"/>
  <c r="I94" i="4" s="1"/>
  <c r="B95" i="4"/>
  <c r="C94" i="4"/>
  <c r="K94" i="4" l="1"/>
  <c r="N94" i="4"/>
  <c r="O94" i="4" s="1"/>
  <c r="L94" i="4"/>
  <c r="M94" i="4" s="1"/>
  <c r="F94" i="4"/>
  <c r="G94" i="4" s="1"/>
  <c r="E94" i="4"/>
  <c r="D95" i="4"/>
  <c r="H95" i="4"/>
  <c r="I95" i="4" s="1"/>
  <c r="B96" i="4"/>
  <c r="C95" i="4"/>
  <c r="F95" i="4" l="1"/>
  <c r="G95" i="4" s="1"/>
  <c r="J95" i="4"/>
  <c r="D96" i="4"/>
  <c r="H96" i="4"/>
  <c r="I96" i="4" s="1"/>
  <c r="E95" i="4"/>
  <c r="B97" i="4"/>
  <c r="C96" i="4"/>
  <c r="K95" i="4" l="1"/>
  <c r="N95" i="4"/>
  <c r="O95" i="4" s="1"/>
  <c r="F96" i="4"/>
  <c r="G96" i="4" s="1"/>
  <c r="J96" i="4"/>
  <c r="L95" i="4"/>
  <c r="M95" i="4" s="1"/>
  <c r="E96" i="4"/>
  <c r="D97" i="4"/>
  <c r="J97" i="4" s="1"/>
  <c r="H97" i="4"/>
  <c r="I97" i="4" s="1"/>
  <c r="B99" i="4"/>
  <c r="C97" i="4"/>
  <c r="E97" i="4" l="1"/>
  <c r="N97" i="4"/>
  <c r="O97" i="4" s="1"/>
  <c r="K97" i="4"/>
  <c r="K96" i="4"/>
  <c r="N96" i="4"/>
  <c r="O96" i="4" s="1"/>
  <c r="L97" i="4"/>
  <c r="M97" i="4" s="1"/>
  <c r="L96" i="4"/>
  <c r="M96" i="4" s="1"/>
  <c r="F97" i="4"/>
  <c r="G97" i="4" s="1"/>
  <c r="D99" i="4"/>
  <c r="J99" i="4" s="1"/>
  <c r="H99" i="4"/>
  <c r="I99" i="4" s="1"/>
  <c r="B100" i="4"/>
  <c r="C99" i="4"/>
  <c r="K99" i="4" l="1"/>
  <c r="N99" i="4"/>
  <c r="O99" i="4" s="1"/>
  <c r="F99" i="4"/>
  <c r="G99" i="4" s="1"/>
  <c r="L99" i="4"/>
  <c r="M99" i="4" s="1"/>
  <c r="E99" i="4"/>
  <c r="D100" i="4"/>
  <c r="H100" i="4"/>
  <c r="I100" i="4" s="1"/>
  <c r="B101" i="4"/>
  <c r="C100" i="4"/>
  <c r="F100" i="4" l="1"/>
  <c r="G100" i="4" s="1"/>
  <c r="J100" i="4"/>
  <c r="E100" i="4"/>
  <c r="D101" i="4"/>
  <c r="J101" i="4" s="1"/>
  <c r="H101" i="4"/>
  <c r="I101" i="4" s="1"/>
  <c r="B102" i="4"/>
  <c r="C101" i="4"/>
  <c r="N101" i="4" l="1"/>
  <c r="O101" i="4" s="1"/>
  <c r="K101" i="4"/>
  <c r="N100" i="4"/>
  <c r="O100" i="4" s="1"/>
  <c r="K100" i="4"/>
  <c r="E101" i="4"/>
  <c r="F101" i="4"/>
  <c r="G101" i="4" s="1"/>
  <c r="L101" i="4"/>
  <c r="M101" i="4" s="1"/>
  <c r="L100" i="4"/>
  <c r="M100" i="4" s="1"/>
  <c r="D102" i="4"/>
  <c r="H102" i="4"/>
  <c r="I102" i="4" s="1"/>
  <c r="B103" i="4"/>
  <c r="C102" i="4"/>
  <c r="E102" i="4" l="1"/>
  <c r="J102" i="4"/>
  <c r="D103" i="4"/>
  <c r="H103" i="4"/>
  <c r="I103" i="4" s="1"/>
  <c r="F102" i="4"/>
  <c r="G102" i="4" s="1"/>
  <c r="B104" i="4"/>
  <c r="C103" i="4"/>
  <c r="N102" i="4" l="1"/>
  <c r="O102" i="4" s="1"/>
  <c r="K102" i="4"/>
  <c r="F103" i="4"/>
  <c r="G103" i="4" s="1"/>
  <c r="J103" i="4"/>
  <c r="L102" i="4"/>
  <c r="M102" i="4" s="1"/>
  <c r="D104" i="4"/>
  <c r="J104" i="4" s="1"/>
  <c r="H104" i="4"/>
  <c r="I104" i="4" s="1"/>
  <c r="E103" i="4"/>
  <c r="B105" i="4"/>
  <c r="C104" i="4"/>
  <c r="F104" i="4" l="1"/>
  <c r="G104" i="4" s="1"/>
  <c r="N104" i="4"/>
  <c r="O104" i="4" s="1"/>
  <c r="K104" i="4"/>
  <c r="K103" i="4"/>
  <c r="N103" i="4"/>
  <c r="O103" i="4" s="1"/>
  <c r="E104" i="4"/>
  <c r="L104" i="4"/>
  <c r="M104" i="4" s="1"/>
  <c r="L103" i="4"/>
  <c r="M103" i="4" s="1"/>
  <c r="D105" i="4"/>
  <c r="F105" i="4" s="1"/>
  <c r="G105" i="4" s="1"/>
  <c r="H105" i="4"/>
  <c r="I105" i="4" s="1"/>
  <c r="B106" i="4"/>
  <c r="C105" i="4"/>
  <c r="E105" i="4" l="1"/>
  <c r="J105" i="4"/>
  <c r="D106" i="4"/>
  <c r="H106" i="4"/>
  <c r="I106" i="4" s="1"/>
  <c r="B107" i="4"/>
  <c r="C106" i="4"/>
  <c r="K105" i="4" l="1"/>
  <c r="N105" i="4"/>
  <c r="O105" i="4" s="1"/>
  <c r="E106" i="4"/>
  <c r="J106" i="4"/>
  <c r="L105" i="4"/>
  <c r="M105" i="4" s="1"/>
  <c r="D107" i="4"/>
  <c r="J107" i="4" s="1"/>
  <c r="H107" i="4"/>
  <c r="I107" i="4" s="1"/>
  <c r="F106" i="4"/>
  <c r="G106" i="4" s="1"/>
  <c r="B108" i="4"/>
  <c r="C107" i="4"/>
  <c r="E107" i="4" l="1"/>
  <c r="K107" i="4"/>
  <c r="N107" i="4"/>
  <c r="O107" i="4" s="1"/>
  <c r="K106" i="4"/>
  <c r="N106" i="4"/>
  <c r="O106" i="4" s="1"/>
  <c r="F107" i="4"/>
  <c r="G107" i="4" s="1"/>
  <c r="L107" i="4"/>
  <c r="M107" i="4" s="1"/>
  <c r="L106" i="4"/>
  <c r="M106" i="4" s="1"/>
  <c r="D108" i="4"/>
  <c r="J108" i="4" s="1"/>
  <c r="H108" i="4"/>
  <c r="I108" i="4" s="1"/>
  <c r="B109" i="4"/>
  <c r="C108" i="4"/>
  <c r="N108" i="4" l="1"/>
  <c r="O108" i="4" s="1"/>
  <c r="K108" i="4"/>
  <c r="E108" i="4"/>
  <c r="F108" i="4"/>
  <c r="G108" i="4" s="1"/>
  <c r="L108" i="4"/>
  <c r="M108" i="4" s="1"/>
  <c r="D109" i="4"/>
  <c r="H109" i="4"/>
  <c r="I109" i="4" s="1"/>
  <c r="B111" i="4"/>
  <c r="C109" i="4"/>
  <c r="F109" i="4" l="1"/>
  <c r="G109" i="4" s="1"/>
  <c r="J109" i="4"/>
  <c r="D111" i="4"/>
  <c r="H111" i="4"/>
  <c r="I111" i="4" s="1"/>
  <c r="E109" i="4"/>
  <c r="B112" i="4"/>
  <c r="C111" i="4"/>
  <c r="N109" i="4" l="1"/>
  <c r="O109" i="4" s="1"/>
  <c r="K109" i="4"/>
  <c r="F111" i="4"/>
  <c r="G111" i="4" s="1"/>
  <c r="J111" i="4"/>
  <c r="L109" i="4"/>
  <c r="M109" i="4" s="1"/>
  <c r="D112" i="4"/>
  <c r="J112" i="4" s="1"/>
  <c r="H112" i="4"/>
  <c r="I112" i="4" s="1"/>
  <c r="E111" i="4"/>
  <c r="B113" i="4"/>
  <c r="C112" i="4"/>
  <c r="F112" i="4" l="1"/>
  <c r="G112" i="4" s="1"/>
  <c r="K112" i="4"/>
  <c r="N112" i="4"/>
  <c r="O112" i="4" s="1"/>
  <c r="K111" i="4"/>
  <c r="N111" i="4"/>
  <c r="O111" i="4" s="1"/>
  <c r="L112" i="4"/>
  <c r="M112" i="4" s="1"/>
  <c r="L111" i="4"/>
  <c r="M111" i="4" s="1"/>
  <c r="E112" i="4"/>
  <c r="D113" i="4"/>
  <c r="H113" i="4"/>
  <c r="I113" i="4" s="1"/>
  <c r="F113" i="4"/>
  <c r="G113" i="4" s="1"/>
  <c r="B114" i="4"/>
  <c r="C113" i="4"/>
  <c r="E113" i="4" l="1"/>
  <c r="J113" i="4"/>
  <c r="D114" i="4"/>
  <c r="H114" i="4"/>
  <c r="I114" i="4" s="1"/>
  <c r="B115" i="4"/>
  <c r="C114" i="4"/>
  <c r="N113" i="4" l="1"/>
  <c r="O113" i="4" s="1"/>
  <c r="K113" i="4"/>
  <c r="L113" i="4"/>
  <c r="M113" i="4" s="1"/>
  <c r="E114" i="4"/>
  <c r="J114" i="4"/>
  <c r="D115" i="4"/>
  <c r="H115" i="4"/>
  <c r="I115" i="4" s="1"/>
  <c r="F114" i="4"/>
  <c r="G114" i="4" s="1"/>
  <c r="B116" i="4"/>
  <c r="C115" i="4"/>
  <c r="K114" i="4" l="1"/>
  <c r="N114" i="4"/>
  <c r="O114" i="4" s="1"/>
  <c r="F115" i="4"/>
  <c r="G115" i="4" s="1"/>
  <c r="J115" i="4"/>
  <c r="L114" i="4"/>
  <c r="M114" i="4" s="1"/>
  <c r="D116" i="4"/>
  <c r="J116" i="4" s="1"/>
  <c r="H116" i="4"/>
  <c r="I116" i="4" s="1"/>
  <c r="E115" i="4"/>
  <c r="B117" i="4"/>
  <c r="C116" i="4"/>
  <c r="F116" i="4" l="1"/>
  <c r="G116" i="4" s="1"/>
  <c r="N116" i="4"/>
  <c r="O116" i="4" s="1"/>
  <c r="K116" i="4"/>
  <c r="K115" i="4"/>
  <c r="N115" i="4"/>
  <c r="O115" i="4" s="1"/>
  <c r="L116" i="4"/>
  <c r="M116" i="4" s="1"/>
  <c r="L115" i="4"/>
  <c r="M115" i="4" s="1"/>
  <c r="E116" i="4"/>
  <c r="D117" i="4"/>
  <c r="H117" i="4"/>
  <c r="I117" i="4" s="1"/>
  <c r="B118" i="4"/>
  <c r="C117" i="4"/>
  <c r="F117" i="4" l="1"/>
  <c r="G117" i="4" s="1"/>
  <c r="J117" i="4"/>
  <c r="D118" i="4"/>
  <c r="H118" i="4"/>
  <c r="I118" i="4" s="1"/>
  <c r="E117" i="4"/>
  <c r="F118" i="4"/>
  <c r="G118" i="4" s="1"/>
  <c r="B119" i="4"/>
  <c r="C118" i="4"/>
  <c r="N117" i="4" l="1"/>
  <c r="O117" i="4" s="1"/>
  <c r="K117" i="4"/>
  <c r="E118" i="4"/>
  <c r="J118" i="4"/>
  <c r="L117" i="4"/>
  <c r="M117" i="4" s="1"/>
  <c r="D119" i="4"/>
  <c r="E119" i="4" s="1"/>
  <c r="H119" i="4"/>
  <c r="I119" i="4" s="1"/>
  <c r="B120" i="4"/>
  <c r="C119" i="4"/>
  <c r="N118" i="4" l="1"/>
  <c r="O118" i="4" s="1"/>
  <c r="K118" i="4"/>
  <c r="F119" i="4"/>
  <c r="G119" i="4" s="1"/>
  <c r="J119" i="4"/>
  <c r="L118" i="4"/>
  <c r="M118" i="4" s="1"/>
  <c r="D120" i="4"/>
  <c r="H120" i="4"/>
  <c r="I120" i="4" s="1"/>
  <c r="B121" i="4"/>
  <c r="C120" i="4"/>
  <c r="K119" i="4" l="1"/>
  <c r="N119" i="4"/>
  <c r="O119" i="4" s="1"/>
  <c r="F120" i="4"/>
  <c r="G120" i="4" s="1"/>
  <c r="J120" i="4"/>
  <c r="L119" i="4"/>
  <c r="M119" i="4" s="1"/>
  <c r="D121" i="4"/>
  <c r="J121" i="4" s="1"/>
  <c r="H121" i="4"/>
  <c r="I121" i="4" s="1"/>
  <c r="E120" i="4"/>
  <c r="B123" i="4"/>
  <c r="C121" i="4"/>
  <c r="E121" i="4" l="1"/>
  <c r="K121" i="4"/>
  <c r="N121" i="4"/>
  <c r="O121" i="4" s="1"/>
  <c r="K120" i="4"/>
  <c r="N120" i="4"/>
  <c r="O120" i="4" s="1"/>
  <c r="L121" i="4"/>
  <c r="M121" i="4" s="1"/>
  <c r="L120" i="4"/>
  <c r="M120" i="4" s="1"/>
  <c r="F121" i="4"/>
  <c r="G121" i="4" s="1"/>
  <c r="D123" i="4"/>
  <c r="J123" i="4" s="1"/>
  <c r="H123" i="4"/>
  <c r="I123" i="4" s="1"/>
  <c r="B124" i="4"/>
  <c r="C123" i="4"/>
  <c r="K123" i="4" l="1"/>
  <c r="N123" i="4"/>
  <c r="O123" i="4" s="1"/>
  <c r="L123" i="4"/>
  <c r="M123" i="4" s="1"/>
  <c r="F123" i="4"/>
  <c r="G123" i="4" s="1"/>
  <c r="E123" i="4"/>
  <c r="D124" i="4"/>
  <c r="H124" i="4"/>
  <c r="I124" i="4" s="1"/>
  <c r="B125" i="4"/>
  <c r="C124" i="4"/>
  <c r="F124" i="4" l="1"/>
  <c r="G124" i="4" s="1"/>
  <c r="J124" i="4"/>
  <c r="D125" i="4"/>
  <c r="J125" i="4" s="1"/>
  <c r="H125" i="4"/>
  <c r="I125" i="4" s="1"/>
  <c r="E124" i="4"/>
  <c r="F125" i="4"/>
  <c r="G125" i="4" s="1"/>
  <c r="E125" i="4"/>
  <c r="B126" i="4"/>
  <c r="C125" i="4"/>
  <c r="N125" i="4" l="1"/>
  <c r="O125" i="4" s="1"/>
  <c r="K125" i="4"/>
  <c r="K124" i="4"/>
  <c r="N124" i="4"/>
  <c r="O124" i="4" s="1"/>
  <c r="L125" i="4"/>
  <c r="M125" i="4" s="1"/>
  <c r="L124" i="4"/>
  <c r="M124" i="4" s="1"/>
  <c r="D126" i="4"/>
  <c r="J126" i="4" s="1"/>
  <c r="H126" i="4"/>
  <c r="I126" i="4" s="1"/>
  <c r="B127" i="4"/>
  <c r="C126" i="4"/>
  <c r="N126" i="4" l="1"/>
  <c r="O126" i="4" s="1"/>
  <c r="K126" i="4"/>
  <c r="F126" i="4"/>
  <c r="G126" i="4" s="1"/>
  <c r="E126" i="4"/>
  <c r="L126" i="4"/>
  <c r="M126" i="4" s="1"/>
  <c r="D127" i="4"/>
  <c r="H127" i="4"/>
  <c r="I127" i="4" s="1"/>
  <c r="B128" i="4"/>
  <c r="C127" i="4"/>
  <c r="F127" i="4" l="1"/>
  <c r="G127" i="4" s="1"/>
  <c r="J127" i="4"/>
  <c r="D128" i="4"/>
  <c r="H128" i="4"/>
  <c r="I128" i="4" s="1"/>
  <c r="E127" i="4"/>
  <c r="B129" i="4"/>
  <c r="C128" i="4"/>
  <c r="K127" i="4" l="1"/>
  <c r="N127" i="4"/>
  <c r="O127" i="4" s="1"/>
  <c r="L127" i="4"/>
  <c r="M127" i="4" s="1"/>
  <c r="F128" i="4"/>
  <c r="G128" i="4" s="1"/>
  <c r="J128" i="4"/>
  <c r="D129" i="4"/>
  <c r="J129" i="4" s="1"/>
  <c r="H129" i="4"/>
  <c r="I129" i="4" s="1"/>
  <c r="E128" i="4"/>
  <c r="B130" i="4"/>
  <c r="C129" i="4"/>
  <c r="E129" i="4" l="1"/>
  <c r="N129" i="4"/>
  <c r="O129" i="4" s="1"/>
  <c r="K129" i="4"/>
  <c r="N128" i="4"/>
  <c r="O128" i="4" s="1"/>
  <c r="K128" i="4"/>
  <c r="L128" i="4"/>
  <c r="M128" i="4" s="1"/>
  <c r="L129" i="4"/>
  <c r="M129" i="4" s="1"/>
  <c r="F129" i="4"/>
  <c r="G129" i="4" s="1"/>
  <c r="D130" i="4"/>
  <c r="J130" i="4" s="1"/>
  <c r="H130" i="4"/>
  <c r="I130" i="4" s="1"/>
  <c r="B131" i="4"/>
  <c r="C130" i="4"/>
  <c r="K130" i="4" l="1"/>
  <c r="N130" i="4"/>
  <c r="O130" i="4" s="1"/>
  <c r="F130" i="4"/>
  <c r="G130" i="4" s="1"/>
  <c r="E130" i="4"/>
  <c r="L130" i="4"/>
  <c r="M130" i="4" s="1"/>
  <c r="D131" i="4"/>
  <c r="J131" i="4" s="1"/>
  <c r="H131" i="4"/>
  <c r="I131" i="4" s="1"/>
  <c r="F131" i="4"/>
  <c r="G131" i="4" s="1"/>
  <c r="B132" i="4"/>
  <c r="C131" i="4"/>
  <c r="K131" i="4" l="1"/>
  <c r="N131" i="4"/>
  <c r="O131" i="4" s="1"/>
  <c r="E131" i="4"/>
  <c r="L131" i="4"/>
  <c r="M131" i="4" s="1"/>
  <c r="D132" i="4"/>
  <c r="J132" i="4" s="1"/>
  <c r="H132" i="4"/>
  <c r="I132" i="4" s="1"/>
  <c r="B133" i="4"/>
  <c r="C132" i="4"/>
  <c r="E132" i="4" l="1"/>
  <c r="F132" i="4"/>
  <c r="G132" i="4" s="1"/>
  <c r="K132" i="4"/>
  <c r="N132" i="4"/>
  <c r="O132" i="4" s="1"/>
  <c r="L132" i="4"/>
  <c r="M132" i="4" s="1"/>
  <c r="D133" i="4"/>
  <c r="H133" i="4"/>
  <c r="I133" i="4" s="1"/>
  <c r="C133" i="4"/>
  <c r="F133" i="4" l="1"/>
  <c r="G133" i="4" s="1"/>
  <c r="J133" i="4"/>
  <c r="E133" i="4"/>
  <c r="N133" i="4" l="1"/>
  <c r="O133" i="4" s="1"/>
  <c r="K133" i="4"/>
  <c r="L133" i="4"/>
  <c r="M133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tc={2C3D0A35-B76D-40AF-8D11-9591054C4BC1}</author>
    <author>tc={388E4B20-4ACE-452C-900C-0B0CF09965CE}</author>
    <author>tc={59418556-743E-44B5-8392-26E88759D305}</author>
    <author>tc={43E6529D-B4A1-4305-B2E4-327F1C9E21F5}</author>
    <author>tc={13E17F56-C23B-4F61-A81F-F21FC307382A}</author>
    <author>tc={C37A221A-2AE8-4354-A579-474A669B14CB}</author>
  </authors>
  <commentList>
    <comment ref="E1" authorId="0" shapeId="0" xr:uid="{2C3D0A35-B76D-40AF-8D11-9591054C4BC1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first date in this month that is a weekday</t>
      </text>
    </comment>
    <comment ref="G1" authorId="1" shapeId="0" xr:uid="{388E4B20-4ACE-452C-900C-0B0CF09965CE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last weekday of the previous month</t>
      </text>
    </comment>
    <comment ref="I1" authorId="2" shapeId="0" xr:uid="{59418556-743E-44B5-8392-26E88759D305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last weekday of this month</t>
      </text>
    </comment>
    <comment ref="K1" authorId="3" shapeId="0" xr:uid="{43E6529D-B4A1-4305-B2E4-327F1C9E21F5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first weekday of the year before this month</t>
      </text>
    </comment>
    <comment ref="M1" authorId="4" shapeId="0" xr:uid="{13E17F56-C23B-4F61-A81F-F21FC307382A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last weekday of the month before the previous year starts</t>
      </text>
    </comment>
    <comment ref="O1" authorId="5" shapeId="0" xr:uid="{C37A221A-2AE8-4354-A579-474A669B14CB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last weekday of the previous year</t>
      </text>
    </comment>
  </commentList>
</comments>
</file>

<file path=xl/sharedStrings.xml><?xml version="1.0" encoding="utf-8"?>
<sst xmlns="http://schemas.openxmlformats.org/spreadsheetml/2006/main" count="15" uniqueCount="15">
  <si>
    <t>Index</t>
  </si>
  <si>
    <t>Year</t>
  </si>
  <si>
    <t>Month</t>
  </si>
  <si>
    <t>StartMonth</t>
  </si>
  <si>
    <t>StartMonth_Weekday</t>
  </si>
  <si>
    <t>StartMonthMinus1</t>
  </si>
  <si>
    <t>StartMonthMinus1_Weekday</t>
  </si>
  <si>
    <t>EndMonth</t>
  </si>
  <si>
    <t>EndMonth_Weekday</t>
  </si>
  <si>
    <t>StartPastYear</t>
  </si>
  <si>
    <t>StartPastYear_Weekday</t>
  </si>
  <si>
    <t>StartPastYearMinus1</t>
  </si>
  <si>
    <t>StartPastYearMinus1_Weekday</t>
  </si>
  <si>
    <t>EndPastYear</t>
  </si>
  <si>
    <t>EndPastYear_Weekday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</si>
</sst>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">
    <xf numFmtId="0" fontId="0" fillId="0" borderId="0" xfId="0"/>
    <xf numFmtId="0" fontId="0" fillId="3" borderId="0" xfId="0" applyFill="1"/>
    <xf numFmtId="14" fontId="0" fillId="3" borderId="0" xfId="0" applyNumberFormat="1" applyFill="1"/>
    <xf numFmtId="14" fontId="0" fillId="0" borderId="0" xfId="0" applyNumberFormat="1"/>
    <xf numFmtId="0" fontId="1" fillId="2" borderId="0" xfId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Luna Geens" id="{7B1435BC-AC2A-4B46-BF3E-03ECDB750202}" userId="S::s0192441@ad.ua.ac.be::0169d892-e80d-4bfd-bf93-e8dc4aa9399c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1" dT="2024-04-18T18:38:55.57" personId="{7B1435BC-AC2A-4B46-BF3E-03ECDB750202}" id="{2C3D0A35-B76D-40AF-8D11-9591054C4BC1}">
    <text>The first date in this month that is a weekday</text>
  </threadedComment>
  <threadedComment ref="G1" dT="2024-04-18T18:39:19.29" personId="{7B1435BC-AC2A-4B46-BF3E-03ECDB750202}" id="{388E4B20-4ACE-452C-900C-0B0CF09965CE}">
    <text>The last weekday of the previous month</text>
  </threadedComment>
  <threadedComment ref="I1" dT="2024-04-18T18:50:23.16" personId="{7B1435BC-AC2A-4B46-BF3E-03ECDB750202}" id="{59418556-743E-44B5-8392-26E88759D305}">
    <text>The last weekday of this month</text>
  </threadedComment>
  <threadedComment ref="K1" dT="2024-04-18T18:53:19.99" personId="{7B1435BC-AC2A-4B46-BF3E-03ECDB750202}" id="{43E6529D-B4A1-4305-B2E4-327F1C9E21F5}">
    <text>The first weekday of the year before this month</text>
  </threadedComment>
  <threadedComment ref="M1" dT="2024-04-18T18:54:55.82" personId="{7B1435BC-AC2A-4B46-BF3E-03ECDB750202}" id="{13E17F56-C23B-4F61-A81F-F21FC307382A}">
    <text>The last weekday of the month before the previous year starts</text>
  </threadedComment>
  <threadedComment ref="O1" dT="2024-04-18T18:58:08.46" personId="{7B1435BC-AC2A-4B46-BF3E-03ECDB750202}" id="{C37A221A-2AE8-4354-A579-474A669B14CB}">
    <text>The last weekday of the previous year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F096F-8234-4BFB-A22C-BED0F2D7DF61}">
  <dimension ref="A1:O133"/>
  <sheetViews>
    <sheetView tabSelected="1" topLeftCell="A102" workbookViewId="0">
      <selection activeCell="F141" sqref="F141"/>
    </sheetView>
  </sheetViews>
  <sheetFormatPr defaultRowHeight="15" x14ac:dyDescent="0.25"/>
  <cols>
    <col min="4" max="4" width="11" style="3" bestFit="1" customWidth="1"/>
    <col min="5" max="5" width="10.140625" style="3" customWidth="1"/>
    <col min="6" max="6" width="17.7109375" style="3" bestFit="1" customWidth="1"/>
    <col min="7" max="7" width="27.28515625" style="3" bestFit="1" customWidth="1"/>
    <col min="8" max="8" width="10.7109375" style="3" bestFit="1" customWidth="1"/>
    <col min="9" max="9" width="19.7109375" style="3" bestFit="1" customWidth="1"/>
    <col min="10" max="10" width="12.7109375" style="3" bestFit="1" customWidth="1"/>
    <col min="11" max="11" width="22.42578125" style="3" bestFit="1" customWidth="1"/>
    <col min="12" max="12" width="19.42578125" style="3" bestFit="1" customWidth="1"/>
    <col min="13" max="13" width="29" style="3" bestFit="1" customWidth="1"/>
    <col min="14" max="14" width="11.85546875" style="3" bestFit="1" customWidth="1"/>
    <col min="15" max="15" width="21.5703125" style="3" bestFit="1" customWidth="1"/>
  </cols>
  <sheetData>
    <row r="1" spans="1:15" x14ac:dyDescent="0.25">
      <c r="A1" s="1" t="s">
        <v>2</v>
      </c>
      <c r="B1" s="1" t="s">
        <v>1</v>
      </c>
      <c r="C1" s="1" t="s">
        <v>0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</row>
    <row r="2" spans="1:15" x14ac:dyDescent="0.25">
      <c r="A2">
        <v>1</v>
      </c>
      <c r="B2" s="4">
        <v>2002</v>
      </c>
      <c r="C2" t="str">
        <f>TEXT(IF(A2&lt;=3,"01",IF(A2&lt;=6,"04",IF(A2&lt;=9,"07","10"))),"00")&amp;RIGHT(B2,2)</f>
        <v>0102</v>
      </c>
      <c r="D2" s="3">
        <f>DATE(B2, A2, 1)</f>
        <v>37257</v>
      </c>
      <c r="E2" s="3">
        <f>IF(OR(WEEKDAY(D2,2)=6, WEEKDAY(D2,2)=7), D2 + (8 - WEEKDAY(D2,2)), D2)</f>
        <v>37257</v>
      </c>
      <c r="F2" s="3">
        <f>D2-1</f>
        <v>37256</v>
      </c>
      <c r="G2" s="3">
        <f>IF(WEEKDAY(F2,2)=7,F2-2,IF(WEEKDAY(F2,2)=6,F2-1,F2))</f>
        <v>37256</v>
      </c>
      <c r="H2" s="3">
        <f>EOMONTH(DATE(B2, A2, 1), 0)</f>
        <v>37287</v>
      </c>
      <c r="I2" s="3">
        <f>IF(WEEKDAY(H2,2)=7,H2-2,IF(WEEKDAY(H2,2)=6,H2-1,H2))</f>
        <v>37287</v>
      </c>
      <c r="J2" s="3">
        <f>DATE(YEAR(D2)-1, MONTH(D2), DAY(D2))</f>
        <v>36892</v>
      </c>
      <c r="K2" s="3">
        <f>IF(OR(WEEKDAY(J2,2)=6, WEEKDAY(J2,2)=7), J2 + (8 - WEEKDAY(J2,2)), J2)</f>
        <v>36892</v>
      </c>
      <c r="L2" s="3">
        <f>J2-1</f>
        <v>36891</v>
      </c>
      <c r="M2" s="3">
        <f>IF(WEEKDAY(L2,2)=7,L2-2,IF(WEEKDAY(L2,2)=6,L2-1,L2))</f>
        <v>36889</v>
      </c>
      <c r="N2" s="3">
        <f>DATE(YEAR(J2)+1, MONTH(J2), DAY(J2)) - 1</f>
        <v>37256</v>
      </c>
      <c r="O2" s="3">
        <f>IF(WEEKDAY(N2,2)=7,N2-2,IF(WEEKDAY(N2,2)=6,N2-1,N2))</f>
        <v>37256</v>
      </c>
    </row>
    <row r="3" spans="1:15" x14ac:dyDescent="0.25">
      <c r="A3">
        <v>2</v>
      </c>
      <c r="B3">
        <v>2002</v>
      </c>
      <c r="C3" t="str">
        <f t="shared" ref="C3:C66" si="0">TEXT(IF(A3&lt;=3,"01",IF(A3&lt;=6,"04",IF(A3&lt;=9,"07","10"))),"00")&amp;RIGHT(B3,2)</f>
        <v>0102</v>
      </c>
      <c r="D3" s="3">
        <f t="shared" ref="D3:D66" si="1">DATE(B3, A3, 1)</f>
        <v>37288</v>
      </c>
      <c r="E3" s="3">
        <f t="shared" ref="E3:E66" si="2">IF(OR(WEEKDAY(D3,2)=6, WEEKDAY(D3,2)=7), D3 + (8 - WEEKDAY(D3,2)), D3)</f>
        <v>37288</v>
      </c>
      <c r="F3" s="3">
        <f t="shared" ref="F3:F66" si="3">D3-1</f>
        <v>37287</v>
      </c>
      <c r="G3" s="3">
        <f t="shared" ref="G3:G66" si="4">IF(WEEKDAY(F3,2)=7,F3-2,IF(WEEKDAY(F3,2)=6,F3-1,F3))</f>
        <v>37287</v>
      </c>
      <c r="H3" s="3">
        <f t="shared" ref="H3:H66" si="5">EOMONTH(DATE(B3, A3, 1), 0)</f>
        <v>37315</v>
      </c>
      <c r="I3" s="3">
        <f t="shared" ref="I3:I66" si="6">IF(WEEKDAY(H3,2)=7,H3-2,IF(WEEKDAY(H3,2)=6,H3-1,H3))</f>
        <v>37315</v>
      </c>
      <c r="J3" s="3">
        <f t="shared" ref="J3:J66" si="7">DATE(YEAR(D3)-1, MONTH(D3), DAY(D3))</f>
        <v>36923</v>
      </c>
      <c r="K3" s="3">
        <f t="shared" ref="K3:K66" si="8">IF(OR(WEEKDAY(J3,2)=6, WEEKDAY(J3,2)=7), J3 + (8 - WEEKDAY(J3,2)), J3)</f>
        <v>36923</v>
      </c>
      <c r="L3" s="3">
        <f t="shared" ref="L3:L66" si="9">J3-1</f>
        <v>36922</v>
      </c>
      <c r="M3" s="3">
        <f t="shared" ref="M3:M66" si="10">IF(WEEKDAY(L3,2)=7,L3-2,IF(WEEKDAY(L3,2)=6,L3-1,L3))</f>
        <v>36922</v>
      </c>
      <c r="N3" s="3">
        <f t="shared" ref="N3:N66" si="11">DATE(YEAR(J3)+1, MONTH(J3), DAY(J3)) - 1</f>
        <v>37287</v>
      </c>
      <c r="O3" s="3">
        <f t="shared" ref="O3:O66" si="12">IF(WEEKDAY(N3,2)=7,N3-2,IF(WEEKDAY(N3,2)=6,N3-1,N3))</f>
        <v>37287</v>
      </c>
    </row>
    <row r="4" spans="1:15" x14ac:dyDescent="0.25">
      <c r="A4">
        <v>3</v>
      </c>
      <c r="B4">
        <v>2002</v>
      </c>
      <c r="C4" t="str">
        <f t="shared" si="0"/>
        <v>0102</v>
      </c>
      <c r="D4" s="3">
        <f t="shared" si="1"/>
        <v>37316</v>
      </c>
      <c r="E4" s="3">
        <f t="shared" si="2"/>
        <v>37316</v>
      </c>
      <c r="F4" s="3">
        <f t="shared" si="3"/>
        <v>37315</v>
      </c>
      <c r="G4" s="3">
        <f t="shared" si="4"/>
        <v>37315</v>
      </c>
      <c r="H4" s="3">
        <f t="shared" si="5"/>
        <v>37346</v>
      </c>
      <c r="I4" s="3">
        <f t="shared" si="6"/>
        <v>37344</v>
      </c>
      <c r="J4" s="3">
        <f t="shared" si="7"/>
        <v>36951</v>
      </c>
      <c r="K4" s="3">
        <f t="shared" si="8"/>
        <v>36951</v>
      </c>
      <c r="L4" s="3">
        <f t="shared" si="9"/>
        <v>36950</v>
      </c>
      <c r="M4" s="3">
        <f t="shared" si="10"/>
        <v>36950</v>
      </c>
      <c r="N4" s="3">
        <f t="shared" si="11"/>
        <v>37315</v>
      </c>
      <c r="O4" s="3">
        <f t="shared" si="12"/>
        <v>37315</v>
      </c>
    </row>
    <row r="5" spans="1:15" x14ac:dyDescent="0.25">
      <c r="A5">
        <v>4</v>
      </c>
      <c r="B5">
        <v>2002</v>
      </c>
      <c r="C5" t="str">
        <f t="shared" si="0"/>
        <v>0402</v>
      </c>
      <c r="D5" s="3">
        <f t="shared" si="1"/>
        <v>37347</v>
      </c>
      <c r="E5" s="3">
        <f t="shared" si="2"/>
        <v>37347</v>
      </c>
      <c r="F5" s="3">
        <f t="shared" si="3"/>
        <v>37346</v>
      </c>
      <c r="G5" s="3">
        <f t="shared" si="4"/>
        <v>37344</v>
      </c>
      <c r="H5" s="3">
        <f t="shared" si="5"/>
        <v>37376</v>
      </c>
      <c r="I5" s="3">
        <f t="shared" si="6"/>
        <v>37376</v>
      </c>
      <c r="J5" s="3">
        <f t="shared" si="7"/>
        <v>36982</v>
      </c>
      <c r="K5" s="3">
        <f t="shared" si="8"/>
        <v>36983</v>
      </c>
      <c r="L5" s="3">
        <f t="shared" si="9"/>
        <v>36981</v>
      </c>
      <c r="M5" s="3">
        <f t="shared" si="10"/>
        <v>36980</v>
      </c>
      <c r="N5" s="3">
        <f t="shared" si="11"/>
        <v>37346</v>
      </c>
      <c r="O5" s="3">
        <f t="shared" si="12"/>
        <v>37344</v>
      </c>
    </row>
    <row r="6" spans="1:15" x14ac:dyDescent="0.25">
      <c r="A6">
        <v>5</v>
      </c>
      <c r="B6">
        <v>2002</v>
      </c>
      <c r="C6" t="str">
        <f t="shared" si="0"/>
        <v>0402</v>
      </c>
      <c r="D6" s="3">
        <f t="shared" si="1"/>
        <v>37377</v>
      </c>
      <c r="E6" s="3">
        <f t="shared" si="2"/>
        <v>37377</v>
      </c>
      <c r="F6" s="3">
        <f t="shared" si="3"/>
        <v>37376</v>
      </c>
      <c r="G6" s="3">
        <f t="shared" si="4"/>
        <v>37376</v>
      </c>
      <c r="H6" s="3">
        <f t="shared" si="5"/>
        <v>37407</v>
      </c>
      <c r="I6" s="3">
        <f t="shared" si="6"/>
        <v>37407</v>
      </c>
      <c r="J6" s="3">
        <f t="shared" si="7"/>
        <v>37012</v>
      </c>
      <c r="K6" s="3">
        <f t="shared" si="8"/>
        <v>37012</v>
      </c>
      <c r="L6" s="3">
        <f t="shared" si="9"/>
        <v>37011</v>
      </c>
      <c r="M6" s="3">
        <f t="shared" si="10"/>
        <v>37011</v>
      </c>
      <c r="N6" s="3">
        <f t="shared" si="11"/>
        <v>37376</v>
      </c>
      <c r="O6" s="3">
        <f t="shared" si="12"/>
        <v>37376</v>
      </c>
    </row>
    <row r="7" spans="1:15" x14ac:dyDescent="0.25">
      <c r="A7">
        <v>6</v>
      </c>
      <c r="B7">
        <v>2002</v>
      </c>
      <c r="C7" t="str">
        <f t="shared" si="0"/>
        <v>0402</v>
      </c>
      <c r="D7" s="3">
        <f t="shared" si="1"/>
        <v>37408</v>
      </c>
      <c r="E7" s="3">
        <f t="shared" si="2"/>
        <v>37410</v>
      </c>
      <c r="F7" s="3">
        <f t="shared" si="3"/>
        <v>37407</v>
      </c>
      <c r="G7" s="3">
        <f t="shared" si="4"/>
        <v>37407</v>
      </c>
      <c r="H7" s="3">
        <f t="shared" si="5"/>
        <v>37437</v>
      </c>
      <c r="I7" s="3">
        <f t="shared" si="6"/>
        <v>37435</v>
      </c>
      <c r="J7" s="3">
        <f t="shared" si="7"/>
        <v>37043</v>
      </c>
      <c r="K7" s="3">
        <f t="shared" si="8"/>
        <v>37043</v>
      </c>
      <c r="L7" s="3">
        <f t="shared" si="9"/>
        <v>37042</v>
      </c>
      <c r="M7" s="3">
        <f t="shared" si="10"/>
        <v>37042</v>
      </c>
      <c r="N7" s="3">
        <f t="shared" si="11"/>
        <v>37407</v>
      </c>
      <c r="O7" s="3">
        <f t="shared" si="12"/>
        <v>37407</v>
      </c>
    </row>
    <row r="8" spans="1:15" x14ac:dyDescent="0.25">
      <c r="A8">
        <v>7</v>
      </c>
      <c r="B8">
        <v>2002</v>
      </c>
      <c r="C8" t="str">
        <f t="shared" si="0"/>
        <v>0702</v>
      </c>
      <c r="D8" s="3">
        <f t="shared" si="1"/>
        <v>37438</v>
      </c>
      <c r="E8" s="3">
        <f t="shared" si="2"/>
        <v>37438</v>
      </c>
      <c r="F8" s="3">
        <f>D8-1</f>
        <v>37437</v>
      </c>
      <c r="G8" s="3">
        <f t="shared" si="4"/>
        <v>37435</v>
      </c>
      <c r="H8" s="3">
        <f t="shared" si="5"/>
        <v>37468</v>
      </c>
      <c r="I8" s="3">
        <f t="shared" si="6"/>
        <v>37468</v>
      </c>
      <c r="J8" s="3">
        <f t="shared" si="7"/>
        <v>37073</v>
      </c>
      <c r="K8" s="3">
        <f t="shared" si="8"/>
        <v>37074</v>
      </c>
      <c r="L8" s="3">
        <f t="shared" si="9"/>
        <v>37072</v>
      </c>
      <c r="M8" s="3">
        <f t="shared" si="10"/>
        <v>37071</v>
      </c>
      <c r="N8" s="3">
        <f t="shared" si="11"/>
        <v>37437</v>
      </c>
      <c r="O8" s="3">
        <f t="shared" si="12"/>
        <v>37435</v>
      </c>
    </row>
    <row r="9" spans="1:15" x14ac:dyDescent="0.25">
      <c r="A9">
        <v>8</v>
      </c>
      <c r="B9">
        <v>2002</v>
      </c>
      <c r="C9" t="str">
        <f t="shared" si="0"/>
        <v>0702</v>
      </c>
      <c r="D9" s="3">
        <f t="shared" si="1"/>
        <v>37469</v>
      </c>
      <c r="E9" s="3">
        <f t="shared" si="2"/>
        <v>37469</v>
      </c>
      <c r="F9" s="3">
        <f t="shared" si="3"/>
        <v>37468</v>
      </c>
      <c r="G9" s="3">
        <f t="shared" si="4"/>
        <v>37468</v>
      </c>
      <c r="H9" s="3">
        <f t="shared" si="5"/>
        <v>37499</v>
      </c>
      <c r="I9" s="3">
        <f t="shared" si="6"/>
        <v>37498</v>
      </c>
      <c r="J9" s="3">
        <f t="shared" si="7"/>
        <v>37104</v>
      </c>
      <c r="K9" s="3">
        <f t="shared" si="8"/>
        <v>37104</v>
      </c>
      <c r="L9" s="3">
        <f t="shared" si="9"/>
        <v>37103</v>
      </c>
      <c r="M9" s="3">
        <f t="shared" si="10"/>
        <v>37103</v>
      </c>
      <c r="N9" s="3">
        <f t="shared" si="11"/>
        <v>37468</v>
      </c>
      <c r="O9" s="3">
        <f t="shared" si="12"/>
        <v>37468</v>
      </c>
    </row>
    <row r="10" spans="1:15" x14ac:dyDescent="0.25">
      <c r="A10">
        <v>9</v>
      </c>
      <c r="B10">
        <v>2002</v>
      </c>
      <c r="C10" t="str">
        <f t="shared" si="0"/>
        <v>0702</v>
      </c>
      <c r="D10" s="3">
        <f t="shared" si="1"/>
        <v>37500</v>
      </c>
      <c r="E10" s="3">
        <f t="shared" si="2"/>
        <v>37501</v>
      </c>
      <c r="F10" s="3">
        <f t="shared" si="3"/>
        <v>37499</v>
      </c>
      <c r="G10" s="3">
        <f t="shared" si="4"/>
        <v>37498</v>
      </c>
      <c r="H10" s="3">
        <f t="shared" si="5"/>
        <v>37529</v>
      </c>
      <c r="I10" s="3">
        <f t="shared" si="6"/>
        <v>37529</v>
      </c>
      <c r="J10" s="3">
        <f t="shared" si="7"/>
        <v>37135</v>
      </c>
      <c r="K10" s="3">
        <f t="shared" si="8"/>
        <v>37137</v>
      </c>
      <c r="L10" s="3">
        <f t="shared" si="9"/>
        <v>37134</v>
      </c>
      <c r="M10" s="3">
        <f t="shared" si="10"/>
        <v>37134</v>
      </c>
      <c r="N10" s="3">
        <f t="shared" si="11"/>
        <v>37499</v>
      </c>
      <c r="O10" s="3">
        <f t="shared" si="12"/>
        <v>37498</v>
      </c>
    </row>
    <row r="11" spans="1:15" x14ac:dyDescent="0.25">
      <c r="A11">
        <v>10</v>
      </c>
      <c r="B11">
        <v>2002</v>
      </c>
      <c r="C11" t="str">
        <f t="shared" si="0"/>
        <v>1002</v>
      </c>
      <c r="D11" s="3">
        <f t="shared" si="1"/>
        <v>37530</v>
      </c>
      <c r="E11" s="3">
        <f t="shared" si="2"/>
        <v>37530</v>
      </c>
      <c r="F11" s="3">
        <f t="shared" si="3"/>
        <v>37529</v>
      </c>
      <c r="G11" s="3">
        <f t="shared" si="4"/>
        <v>37529</v>
      </c>
      <c r="H11" s="3">
        <f t="shared" si="5"/>
        <v>37560</v>
      </c>
      <c r="I11" s="3">
        <f t="shared" si="6"/>
        <v>37560</v>
      </c>
      <c r="J11" s="3">
        <f t="shared" si="7"/>
        <v>37165</v>
      </c>
      <c r="K11" s="3">
        <f t="shared" si="8"/>
        <v>37165</v>
      </c>
      <c r="L11" s="3">
        <f t="shared" si="9"/>
        <v>37164</v>
      </c>
      <c r="M11" s="3">
        <f t="shared" si="10"/>
        <v>37162</v>
      </c>
      <c r="N11" s="3">
        <f t="shared" si="11"/>
        <v>37529</v>
      </c>
      <c r="O11" s="3">
        <f t="shared" si="12"/>
        <v>37529</v>
      </c>
    </row>
    <row r="12" spans="1:15" x14ac:dyDescent="0.25">
      <c r="A12">
        <v>11</v>
      </c>
      <c r="B12">
        <v>2002</v>
      </c>
      <c r="C12" t="str">
        <f t="shared" si="0"/>
        <v>1002</v>
      </c>
      <c r="D12" s="3">
        <f t="shared" si="1"/>
        <v>37561</v>
      </c>
      <c r="E12" s="3">
        <f t="shared" si="2"/>
        <v>37561</v>
      </c>
      <c r="F12" s="3">
        <f t="shared" si="3"/>
        <v>37560</v>
      </c>
      <c r="G12" s="3">
        <f t="shared" si="4"/>
        <v>37560</v>
      </c>
      <c r="H12" s="3">
        <f t="shared" si="5"/>
        <v>37590</v>
      </c>
      <c r="I12" s="3">
        <f t="shared" si="6"/>
        <v>37589</v>
      </c>
      <c r="J12" s="3">
        <f t="shared" si="7"/>
        <v>37196</v>
      </c>
      <c r="K12" s="3">
        <f t="shared" si="8"/>
        <v>37196</v>
      </c>
      <c r="L12" s="3">
        <f t="shared" si="9"/>
        <v>37195</v>
      </c>
      <c r="M12" s="3">
        <f t="shared" si="10"/>
        <v>37195</v>
      </c>
      <c r="N12" s="3">
        <f t="shared" si="11"/>
        <v>37560</v>
      </c>
      <c r="O12" s="3">
        <f t="shared" si="12"/>
        <v>37560</v>
      </c>
    </row>
    <row r="13" spans="1:15" x14ac:dyDescent="0.25">
      <c r="A13">
        <v>12</v>
      </c>
      <c r="B13">
        <v>2002</v>
      </c>
      <c r="C13" t="str">
        <f t="shared" si="0"/>
        <v>1002</v>
      </c>
      <c r="D13" s="3">
        <f t="shared" si="1"/>
        <v>37591</v>
      </c>
      <c r="E13" s="3">
        <f t="shared" si="2"/>
        <v>37592</v>
      </c>
      <c r="F13" s="3">
        <f t="shared" si="3"/>
        <v>37590</v>
      </c>
      <c r="G13" s="3">
        <f t="shared" si="4"/>
        <v>37589</v>
      </c>
      <c r="H13" s="3">
        <f t="shared" si="5"/>
        <v>37621</v>
      </c>
      <c r="I13" s="3">
        <f t="shared" si="6"/>
        <v>37621</v>
      </c>
      <c r="J13" s="3">
        <f t="shared" si="7"/>
        <v>37226</v>
      </c>
      <c r="K13" s="3">
        <f t="shared" si="8"/>
        <v>37228</v>
      </c>
      <c r="L13" s="3">
        <f t="shared" si="9"/>
        <v>37225</v>
      </c>
      <c r="M13" s="3">
        <f t="shared" si="10"/>
        <v>37225</v>
      </c>
      <c r="N13" s="3">
        <f t="shared" si="11"/>
        <v>37590</v>
      </c>
      <c r="O13" s="3">
        <f t="shared" si="12"/>
        <v>37589</v>
      </c>
    </row>
    <row r="14" spans="1:15" x14ac:dyDescent="0.25">
      <c r="A14">
        <v>1</v>
      </c>
      <c r="B14" s="4">
        <f>B2+1</f>
        <v>2003</v>
      </c>
      <c r="C14" t="str">
        <f t="shared" si="0"/>
        <v>0103</v>
      </c>
      <c r="D14" s="3">
        <f t="shared" si="1"/>
        <v>37622</v>
      </c>
      <c r="E14" s="3">
        <f t="shared" si="2"/>
        <v>37622</v>
      </c>
      <c r="F14" s="3">
        <f t="shared" si="3"/>
        <v>37621</v>
      </c>
      <c r="G14" s="3">
        <f t="shared" si="4"/>
        <v>37621</v>
      </c>
      <c r="H14" s="3">
        <f t="shared" si="5"/>
        <v>37652</v>
      </c>
      <c r="I14" s="3">
        <f t="shared" si="6"/>
        <v>37652</v>
      </c>
      <c r="J14" s="3">
        <f t="shared" si="7"/>
        <v>37257</v>
      </c>
      <c r="K14" s="3">
        <f t="shared" si="8"/>
        <v>37257</v>
      </c>
      <c r="L14" s="3">
        <f t="shared" si="9"/>
        <v>37256</v>
      </c>
      <c r="M14" s="3">
        <f t="shared" si="10"/>
        <v>37256</v>
      </c>
      <c r="N14" s="3">
        <f t="shared" si="11"/>
        <v>37621</v>
      </c>
      <c r="O14" s="3">
        <f t="shared" si="12"/>
        <v>37621</v>
      </c>
    </row>
    <row r="15" spans="1:15" x14ac:dyDescent="0.25">
      <c r="A15">
        <v>2</v>
      </c>
      <c r="B15">
        <f>B14</f>
        <v>2003</v>
      </c>
      <c r="C15" t="str">
        <f t="shared" si="0"/>
        <v>0103</v>
      </c>
      <c r="D15" s="3">
        <f t="shared" si="1"/>
        <v>37653</v>
      </c>
      <c r="E15" s="3">
        <f t="shared" si="2"/>
        <v>37655</v>
      </c>
      <c r="F15" s="3">
        <f t="shared" si="3"/>
        <v>37652</v>
      </c>
      <c r="G15" s="3">
        <f t="shared" si="4"/>
        <v>37652</v>
      </c>
      <c r="H15" s="3">
        <f t="shared" si="5"/>
        <v>37680</v>
      </c>
      <c r="I15" s="3">
        <f t="shared" si="6"/>
        <v>37680</v>
      </c>
      <c r="J15" s="3">
        <f t="shared" si="7"/>
        <v>37288</v>
      </c>
      <c r="K15" s="3">
        <f t="shared" si="8"/>
        <v>37288</v>
      </c>
      <c r="L15" s="3">
        <f t="shared" si="9"/>
        <v>37287</v>
      </c>
      <c r="M15" s="3">
        <f t="shared" si="10"/>
        <v>37287</v>
      </c>
      <c r="N15" s="3">
        <f t="shared" si="11"/>
        <v>37652</v>
      </c>
      <c r="O15" s="3">
        <f t="shared" si="12"/>
        <v>37652</v>
      </c>
    </row>
    <row r="16" spans="1:15" x14ac:dyDescent="0.25">
      <c r="A16">
        <v>3</v>
      </c>
      <c r="B16">
        <f t="shared" ref="B16:B79" si="13">B15</f>
        <v>2003</v>
      </c>
      <c r="C16" t="str">
        <f t="shared" si="0"/>
        <v>0103</v>
      </c>
      <c r="D16" s="3">
        <f t="shared" si="1"/>
        <v>37681</v>
      </c>
      <c r="E16" s="3">
        <f t="shared" si="2"/>
        <v>37683</v>
      </c>
      <c r="F16" s="3">
        <f t="shared" si="3"/>
        <v>37680</v>
      </c>
      <c r="G16" s="3">
        <f t="shared" si="4"/>
        <v>37680</v>
      </c>
      <c r="H16" s="3">
        <f t="shared" si="5"/>
        <v>37711</v>
      </c>
      <c r="I16" s="3">
        <f t="shared" si="6"/>
        <v>37711</v>
      </c>
      <c r="J16" s="3">
        <f t="shared" si="7"/>
        <v>37316</v>
      </c>
      <c r="K16" s="3">
        <f t="shared" si="8"/>
        <v>37316</v>
      </c>
      <c r="L16" s="3">
        <f t="shared" si="9"/>
        <v>37315</v>
      </c>
      <c r="M16" s="3">
        <f t="shared" si="10"/>
        <v>37315</v>
      </c>
      <c r="N16" s="3">
        <f t="shared" si="11"/>
        <v>37680</v>
      </c>
      <c r="O16" s="3">
        <f t="shared" si="12"/>
        <v>37680</v>
      </c>
    </row>
    <row r="17" spans="1:15" x14ac:dyDescent="0.25">
      <c r="A17">
        <v>4</v>
      </c>
      <c r="B17">
        <f t="shared" si="13"/>
        <v>2003</v>
      </c>
      <c r="C17" t="str">
        <f t="shared" si="0"/>
        <v>0403</v>
      </c>
      <c r="D17" s="3">
        <f t="shared" si="1"/>
        <v>37712</v>
      </c>
      <c r="E17" s="3">
        <f t="shared" si="2"/>
        <v>37712</v>
      </c>
      <c r="F17" s="3">
        <f t="shared" si="3"/>
        <v>37711</v>
      </c>
      <c r="G17" s="3">
        <f t="shared" si="4"/>
        <v>37711</v>
      </c>
      <c r="H17" s="3">
        <f t="shared" si="5"/>
        <v>37741</v>
      </c>
      <c r="I17" s="3">
        <f t="shared" si="6"/>
        <v>37741</v>
      </c>
      <c r="J17" s="3">
        <f t="shared" si="7"/>
        <v>37347</v>
      </c>
      <c r="K17" s="3">
        <f t="shared" si="8"/>
        <v>37347</v>
      </c>
      <c r="L17" s="3">
        <f t="shared" si="9"/>
        <v>37346</v>
      </c>
      <c r="M17" s="3">
        <f t="shared" si="10"/>
        <v>37344</v>
      </c>
      <c r="N17" s="3">
        <f t="shared" si="11"/>
        <v>37711</v>
      </c>
      <c r="O17" s="3">
        <f t="shared" si="12"/>
        <v>37711</v>
      </c>
    </row>
    <row r="18" spans="1:15" x14ac:dyDescent="0.25">
      <c r="A18">
        <v>5</v>
      </c>
      <c r="B18">
        <f t="shared" si="13"/>
        <v>2003</v>
      </c>
      <c r="C18" t="str">
        <f t="shared" si="0"/>
        <v>0403</v>
      </c>
      <c r="D18" s="3">
        <f t="shared" si="1"/>
        <v>37742</v>
      </c>
      <c r="E18" s="3">
        <f t="shared" si="2"/>
        <v>37742</v>
      </c>
      <c r="F18" s="3">
        <f t="shared" si="3"/>
        <v>37741</v>
      </c>
      <c r="G18" s="3">
        <f t="shared" si="4"/>
        <v>37741</v>
      </c>
      <c r="H18" s="3">
        <f t="shared" si="5"/>
        <v>37772</v>
      </c>
      <c r="I18" s="3">
        <f t="shared" si="6"/>
        <v>37771</v>
      </c>
      <c r="J18" s="3">
        <f t="shared" si="7"/>
        <v>37377</v>
      </c>
      <c r="K18" s="3">
        <f t="shared" si="8"/>
        <v>37377</v>
      </c>
      <c r="L18" s="3">
        <f t="shared" si="9"/>
        <v>37376</v>
      </c>
      <c r="M18" s="3">
        <f t="shared" si="10"/>
        <v>37376</v>
      </c>
      <c r="N18" s="3">
        <f t="shared" si="11"/>
        <v>37741</v>
      </c>
      <c r="O18" s="3">
        <f t="shared" si="12"/>
        <v>37741</v>
      </c>
    </row>
    <row r="19" spans="1:15" x14ac:dyDescent="0.25">
      <c r="A19">
        <v>6</v>
      </c>
      <c r="B19">
        <f t="shared" si="13"/>
        <v>2003</v>
      </c>
      <c r="C19" t="str">
        <f t="shared" si="0"/>
        <v>0403</v>
      </c>
      <c r="D19" s="3">
        <f t="shared" si="1"/>
        <v>37773</v>
      </c>
      <c r="E19" s="3">
        <f t="shared" si="2"/>
        <v>37774</v>
      </c>
      <c r="F19" s="3">
        <f t="shared" si="3"/>
        <v>37772</v>
      </c>
      <c r="G19" s="3">
        <f t="shared" si="4"/>
        <v>37771</v>
      </c>
      <c r="H19" s="3">
        <f t="shared" si="5"/>
        <v>37802</v>
      </c>
      <c r="I19" s="3">
        <f t="shared" si="6"/>
        <v>37802</v>
      </c>
      <c r="J19" s="3">
        <f t="shared" si="7"/>
        <v>37408</v>
      </c>
      <c r="K19" s="3">
        <f t="shared" si="8"/>
        <v>37410</v>
      </c>
      <c r="L19" s="3">
        <f t="shared" si="9"/>
        <v>37407</v>
      </c>
      <c r="M19" s="3">
        <f t="shared" si="10"/>
        <v>37407</v>
      </c>
      <c r="N19" s="3">
        <f t="shared" si="11"/>
        <v>37772</v>
      </c>
      <c r="O19" s="3">
        <f t="shared" si="12"/>
        <v>37771</v>
      </c>
    </row>
    <row r="20" spans="1:15" x14ac:dyDescent="0.25">
      <c r="A20">
        <v>7</v>
      </c>
      <c r="B20">
        <f t="shared" si="13"/>
        <v>2003</v>
      </c>
      <c r="C20" t="str">
        <f t="shared" si="0"/>
        <v>0703</v>
      </c>
      <c r="D20" s="3">
        <f t="shared" si="1"/>
        <v>37803</v>
      </c>
      <c r="E20" s="3">
        <f t="shared" si="2"/>
        <v>37803</v>
      </c>
      <c r="F20" s="3">
        <f t="shared" si="3"/>
        <v>37802</v>
      </c>
      <c r="G20" s="3">
        <f t="shared" si="4"/>
        <v>37802</v>
      </c>
      <c r="H20" s="3">
        <f t="shared" si="5"/>
        <v>37833</v>
      </c>
      <c r="I20" s="3">
        <f t="shared" si="6"/>
        <v>37833</v>
      </c>
      <c r="J20" s="3">
        <f t="shared" si="7"/>
        <v>37438</v>
      </c>
      <c r="K20" s="3">
        <f t="shared" si="8"/>
        <v>37438</v>
      </c>
      <c r="L20" s="3">
        <f t="shared" si="9"/>
        <v>37437</v>
      </c>
      <c r="M20" s="3">
        <f t="shared" si="10"/>
        <v>37435</v>
      </c>
      <c r="N20" s="3">
        <f t="shared" si="11"/>
        <v>37802</v>
      </c>
      <c r="O20" s="3">
        <f t="shared" si="12"/>
        <v>37802</v>
      </c>
    </row>
    <row r="21" spans="1:15" x14ac:dyDescent="0.25">
      <c r="A21">
        <v>8</v>
      </c>
      <c r="B21">
        <f t="shared" si="13"/>
        <v>2003</v>
      </c>
      <c r="C21" t="str">
        <f t="shared" si="0"/>
        <v>0703</v>
      </c>
      <c r="D21" s="3">
        <f t="shared" si="1"/>
        <v>37834</v>
      </c>
      <c r="E21" s="3">
        <f t="shared" si="2"/>
        <v>37834</v>
      </c>
      <c r="F21" s="3">
        <f t="shared" si="3"/>
        <v>37833</v>
      </c>
      <c r="G21" s="3">
        <f t="shared" si="4"/>
        <v>37833</v>
      </c>
      <c r="H21" s="3">
        <f t="shared" si="5"/>
        <v>37864</v>
      </c>
      <c r="I21" s="3">
        <f t="shared" si="6"/>
        <v>37862</v>
      </c>
      <c r="J21" s="3">
        <f t="shared" si="7"/>
        <v>37469</v>
      </c>
      <c r="K21" s="3">
        <f t="shared" si="8"/>
        <v>37469</v>
      </c>
      <c r="L21" s="3">
        <f t="shared" si="9"/>
        <v>37468</v>
      </c>
      <c r="M21" s="3">
        <f t="shared" si="10"/>
        <v>37468</v>
      </c>
      <c r="N21" s="3">
        <f t="shared" si="11"/>
        <v>37833</v>
      </c>
      <c r="O21" s="3">
        <f t="shared" si="12"/>
        <v>37833</v>
      </c>
    </row>
    <row r="22" spans="1:15" x14ac:dyDescent="0.25">
      <c r="A22">
        <v>9</v>
      </c>
      <c r="B22">
        <f t="shared" si="13"/>
        <v>2003</v>
      </c>
      <c r="C22" t="str">
        <f t="shared" si="0"/>
        <v>0703</v>
      </c>
      <c r="D22" s="3">
        <f t="shared" si="1"/>
        <v>37865</v>
      </c>
      <c r="E22" s="3">
        <f t="shared" si="2"/>
        <v>37865</v>
      </c>
      <c r="F22" s="3">
        <f t="shared" si="3"/>
        <v>37864</v>
      </c>
      <c r="G22" s="3">
        <f t="shared" si="4"/>
        <v>37862</v>
      </c>
      <c r="H22" s="3">
        <f t="shared" si="5"/>
        <v>37894</v>
      </c>
      <c r="I22" s="3">
        <f t="shared" si="6"/>
        <v>37894</v>
      </c>
      <c r="J22" s="3">
        <f t="shared" si="7"/>
        <v>37500</v>
      </c>
      <c r="K22" s="3">
        <f t="shared" si="8"/>
        <v>37501</v>
      </c>
      <c r="L22" s="3">
        <f t="shared" si="9"/>
        <v>37499</v>
      </c>
      <c r="M22" s="3">
        <f t="shared" si="10"/>
        <v>37498</v>
      </c>
      <c r="N22" s="3">
        <f t="shared" si="11"/>
        <v>37864</v>
      </c>
      <c r="O22" s="3">
        <f t="shared" si="12"/>
        <v>37862</v>
      </c>
    </row>
    <row r="23" spans="1:15" x14ac:dyDescent="0.25">
      <c r="A23">
        <v>10</v>
      </c>
      <c r="B23">
        <f t="shared" si="13"/>
        <v>2003</v>
      </c>
      <c r="C23" t="str">
        <f t="shared" si="0"/>
        <v>1003</v>
      </c>
      <c r="D23" s="3">
        <f t="shared" si="1"/>
        <v>37895</v>
      </c>
      <c r="E23" s="3">
        <f t="shared" si="2"/>
        <v>37895</v>
      </c>
      <c r="F23" s="3">
        <f t="shared" si="3"/>
        <v>37894</v>
      </c>
      <c r="G23" s="3">
        <f t="shared" si="4"/>
        <v>37894</v>
      </c>
      <c r="H23" s="3">
        <f t="shared" si="5"/>
        <v>37925</v>
      </c>
      <c r="I23" s="3">
        <f t="shared" si="6"/>
        <v>37925</v>
      </c>
      <c r="J23" s="3">
        <f t="shared" si="7"/>
        <v>37530</v>
      </c>
      <c r="K23" s="3">
        <f t="shared" si="8"/>
        <v>37530</v>
      </c>
      <c r="L23" s="3">
        <f t="shared" si="9"/>
        <v>37529</v>
      </c>
      <c r="M23" s="3">
        <f t="shared" si="10"/>
        <v>37529</v>
      </c>
      <c r="N23" s="3">
        <f t="shared" si="11"/>
        <v>37894</v>
      </c>
      <c r="O23" s="3">
        <f t="shared" si="12"/>
        <v>37894</v>
      </c>
    </row>
    <row r="24" spans="1:15" x14ac:dyDescent="0.25">
      <c r="A24">
        <v>11</v>
      </c>
      <c r="B24">
        <f t="shared" si="13"/>
        <v>2003</v>
      </c>
      <c r="C24" t="str">
        <f t="shared" si="0"/>
        <v>1003</v>
      </c>
      <c r="D24" s="3">
        <f t="shared" si="1"/>
        <v>37926</v>
      </c>
      <c r="E24" s="3">
        <f t="shared" si="2"/>
        <v>37928</v>
      </c>
      <c r="F24" s="3">
        <f t="shared" si="3"/>
        <v>37925</v>
      </c>
      <c r="G24" s="3">
        <f t="shared" si="4"/>
        <v>37925</v>
      </c>
      <c r="H24" s="3">
        <f t="shared" si="5"/>
        <v>37955</v>
      </c>
      <c r="I24" s="3">
        <f t="shared" si="6"/>
        <v>37953</v>
      </c>
      <c r="J24" s="3">
        <f t="shared" si="7"/>
        <v>37561</v>
      </c>
      <c r="K24" s="3">
        <f t="shared" si="8"/>
        <v>37561</v>
      </c>
      <c r="L24" s="3">
        <f t="shared" si="9"/>
        <v>37560</v>
      </c>
      <c r="M24" s="3">
        <f t="shared" si="10"/>
        <v>37560</v>
      </c>
      <c r="N24" s="3">
        <f t="shared" si="11"/>
        <v>37925</v>
      </c>
      <c r="O24" s="3">
        <f t="shared" si="12"/>
        <v>37925</v>
      </c>
    </row>
    <row r="25" spans="1:15" x14ac:dyDescent="0.25">
      <c r="A25">
        <v>12</v>
      </c>
      <c r="B25">
        <f t="shared" si="13"/>
        <v>2003</v>
      </c>
      <c r="C25" t="str">
        <f t="shared" si="0"/>
        <v>1003</v>
      </c>
      <c r="D25" s="3">
        <f t="shared" si="1"/>
        <v>37956</v>
      </c>
      <c r="E25" s="3">
        <f t="shared" si="2"/>
        <v>37956</v>
      </c>
      <c r="F25" s="3">
        <f t="shared" si="3"/>
        <v>37955</v>
      </c>
      <c r="G25" s="3">
        <f t="shared" si="4"/>
        <v>37953</v>
      </c>
      <c r="H25" s="3">
        <f t="shared" si="5"/>
        <v>37986</v>
      </c>
      <c r="I25" s="3">
        <f t="shared" si="6"/>
        <v>37986</v>
      </c>
      <c r="J25" s="3">
        <f t="shared" si="7"/>
        <v>37591</v>
      </c>
      <c r="K25" s="3">
        <f t="shared" si="8"/>
        <v>37592</v>
      </c>
      <c r="L25" s="3">
        <f t="shared" si="9"/>
        <v>37590</v>
      </c>
      <c r="M25" s="3">
        <f t="shared" si="10"/>
        <v>37589</v>
      </c>
      <c r="N25" s="3">
        <f t="shared" si="11"/>
        <v>37955</v>
      </c>
      <c r="O25" s="3">
        <f t="shared" si="12"/>
        <v>37953</v>
      </c>
    </row>
    <row r="26" spans="1:15" x14ac:dyDescent="0.25">
      <c r="A26">
        <v>1</v>
      </c>
      <c r="B26" s="4">
        <v>2004</v>
      </c>
      <c r="C26" t="str">
        <f t="shared" si="0"/>
        <v>0104</v>
      </c>
      <c r="D26" s="3">
        <f t="shared" si="1"/>
        <v>37987</v>
      </c>
      <c r="E26" s="3">
        <f t="shared" si="2"/>
        <v>37987</v>
      </c>
      <c r="F26" s="3">
        <f t="shared" si="3"/>
        <v>37986</v>
      </c>
      <c r="G26" s="3">
        <f t="shared" si="4"/>
        <v>37986</v>
      </c>
      <c r="H26" s="3">
        <f t="shared" si="5"/>
        <v>38017</v>
      </c>
      <c r="I26" s="3">
        <f t="shared" si="6"/>
        <v>38016</v>
      </c>
      <c r="J26" s="3">
        <f t="shared" si="7"/>
        <v>37622</v>
      </c>
      <c r="K26" s="3">
        <f t="shared" si="8"/>
        <v>37622</v>
      </c>
      <c r="L26" s="3">
        <f t="shared" si="9"/>
        <v>37621</v>
      </c>
      <c r="M26" s="3">
        <f t="shared" si="10"/>
        <v>37621</v>
      </c>
      <c r="N26" s="3">
        <f t="shared" si="11"/>
        <v>37986</v>
      </c>
      <c r="O26" s="3">
        <f t="shared" si="12"/>
        <v>37986</v>
      </c>
    </row>
    <row r="27" spans="1:15" x14ac:dyDescent="0.25">
      <c r="A27">
        <v>2</v>
      </c>
      <c r="B27">
        <f t="shared" si="13"/>
        <v>2004</v>
      </c>
      <c r="C27" t="str">
        <f t="shared" si="0"/>
        <v>0104</v>
      </c>
      <c r="D27" s="3">
        <f t="shared" si="1"/>
        <v>38018</v>
      </c>
      <c r="E27" s="3">
        <f t="shared" si="2"/>
        <v>38019</v>
      </c>
      <c r="F27" s="3">
        <f t="shared" si="3"/>
        <v>38017</v>
      </c>
      <c r="G27" s="3">
        <f t="shared" si="4"/>
        <v>38016</v>
      </c>
      <c r="H27" s="3">
        <f t="shared" si="5"/>
        <v>38046</v>
      </c>
      <c r="I27" s="3">
        <f t="shared" si="6"/>
        <v>38044</v>
      </c>
      <c r="J27" s="3">
        <f t="shared" si="7"/>
        <v>37653</v>
      </c>
      <c r="K27" s="3">
        <f t="shared" si="8"/>
        <v>37655</v>
      </c>
      <c r="L27" s="3">
        <f t="shared" si="9"/>
        <v>37652</v>
      </c>
      <c r="M27" s="3">
        <f t="shared" si="10"/>
        <v>37652</v>
      </c>
      <c r="N27" s="3">
        <f t="shared" si="11"/>
        <v>38017</v>
      </c>
      <c r="O27" s="3">
        <f t="shared" si="12"/>
        <v>38016</v>
      </c>
    </row>
    <row r="28" spans="1:15" x14ac:dyDescent="0.25">
      <c r="A28">
        <v>3</v>
      </c>
      <c r="B28">
        <f t="shared" si="13"/>
        <v>2004</v>
      </c>
      <c r="C28" t="str">
        <f t="shared" si="0"/>
        <v>0104</v>
      </c>
      <c r="D28" s="3">
        <f t="shared" si="1"/>
        <v>38047</v>
      </c>
      <c r="E28" s="3">
        <f t="shared" si="2"/>
        <v>38047</v>
      </c>
      <c r="F28" s="3">
        <f t="shared" si="3"/>
        <v>38046</v>
      </c>
      <c r="G28" s="3">
        <f t="shared" si="4"/>
        <v>38044</v>
      </c>
      <c r="H28" s="3">
        <f t="shared" si="5"/>
        <v>38077</v>
      </c>
      <c r="I28" s="3">
        <f t="shared" si="6"/>
        <v>38077</v>
      </c>
      <c r="J28" s="3">
        <f t="shared" si="7"/>
        <v>37681</v>
      </c>
      <c r="K28" s="3">
        <f t="shared" si="8"/>
        <v>37683</v>
      </c>
      <c r="L28" s="3">
        <f t="shared" si="9"/>
        <v>37680</v>
      </c>
      <c r="M28" s="3">
        <f t="shared" si="10"/>
        <v>37680</v>
      </c>
      <c r="N28" s="3">
        <f t="shared" si="11"/>
        <v>38046</v>
      </c>
      <c r="O28" s="3">
        <f t="shared" si="12"/>
        <v>38044</v>
      </c>
    </row>
    <row r="29" spans="1:15" x14ac:dyDescent="0.25">
      <c r="A29">
        <v>4</v>
      </c>
      <c r="B29">
        <f t="shared" si="13"/>
        <v>2004</v>
      </c>
      <c r="C29" t="str">
        <f t="shared" si="0"/>
        <v>0404</v>
      </c>
      <c r="D29" s="3">
        <f t="shared" si="1"/>
        <v>38078</v>
      </c>
      <c r="E29" s="3">
        <f t="shared" si="2"/>
        <v>38078</v>
      </c>
      <c r="F29" s="3">
        <f t="shared" si="3"/>
        <v>38077</v>
      </c>
      <c r="G29" s="3">
        <f t="shared" si="4"/>
        <v>38077</v>
      </c>
      <c r="H29" s="3">
        <f t="shared" si="5"/>
        <v>38107</v>
      </c>
      <c r="I29" s="3">
        <f t="shared" si="6"/>
        <v>38107</v>
      </c>
      <c r="J29" s="3">
        <f t="shared" si="7"/>
        <v>37712</v>
      </c>
      <c r="K29" s="3">
        <f t="shared" si="8"/>
        <v>37712</v>
      </c>
      <c r="L29" s="3">
        <f t="shared" si="9"/>
        <v>37711</v>
      </c>
      <c r="M29" s="3">
        <f t="shared" si="10"/>
        <v>37711</v>
      </c>
      <c r="N29" s="3">
        <f t="shared" si="11"/>
        <v>38077</v>
      </c>
      <c r="O29" s="3">
        <f t="shared" si="12"/>
        <v>38077</v>
      </c>
    </row>
    <row r="30" spans="1:15" x14ac:dyDescent="0.25">
      <c r="A30">
        <v>5</v>
      </c>
      <c r="B30">
        <f t="shared" si="13"/>
        <v>2004</v>
      </c>
      <c r="C30" t="str">
        <f t="shared" si="0"/>
        <v>0404</v>
      </c>
      <c r="D30" s="3">
        <f t="shared" si="1"/>
        <v>38108</v>
      </c>
      <c r="E30" s="3">
        <f t="shared" si="2"/>
        <v>38110</v>
      </c>
      <c r="F30" s="3">
        <f t="shared" si="3"/>
        <v>38107</v>
      </c>
      <c r="G30" s="3">
        <f t="shared" si="4"/>
        <v>38107</v>
      </c>
      <c r="H30" s="3">
        <f t="shared" si="5"/>
        <v>38138</v>
      </c>
      <c r="I30" s="3">
        <f t="shared" si="6"/>
        <v>38138</v>
      </c>
      <c r="J30" s="3">
        <f t="shared" si="7"/>
        <v>37742</v>
      </c>
      <c r="K30" s="3">
        <f t="shared" si="8"/>
        <v>37742</v>
      </c>
      <c r="L30" s="3">
        <f t="shared" si="9"/>
        <v>37741</v>
      </c>
      <c r="M30" s="3">
        <f t="shared" si="10"/>
        <v>37741</v>
      </c>
      <c r="N30" s="3">
        <f t="shared" si="11"/>
        <v>38107</v>
      </c>
      <c r="O30" s="3">
        <f t="shared" si="12"/>
        <v>38107</v>
      </c>
    </row>
    <row r="31" spans="1:15" x14ac:dyDescent="0.25">
      <c r="A31">
        <v>6</v>
      </c>
      <c r="B31">
        <f t="shared" si="13"/>
        <v>2004</v>
      </c>
      <c r="C31" t="str">
        <f t="shared" si="0"/>
        <v>0404</v>
      </c>
      <c r="D31" s="3">
        <f t="shared" si="1"/>
        <v>38139</v>
      </c>
      <c r="E31" s="3">
        <f t="shared" si="2"/>
        <v>38139</v>
      </c>
      <c r="F31" s="3">
        <f t="shared" si="3"/>
        <v>38138</v>
      </c>
      <c r="G31" s="3">
        <f t="shared" si="4"/>
        <v>38138</v>
      </c>
      <c r="H31" s="3">
        <f t="shared" si="5"/>
        <v>38168</v>
      </c>
      <c r="I31" s="3">
        <f t="shared" si="6"/>
        <v>38168</v>
      </c>
      <c r="J31" s="3">
        <f t="shared" si="7"/>
        <v>37773</v>
      </c>
      <c r="K31" s="3">
        <f t="shared" si="8"/>
        <v>37774</v>
      </c>
      <c r="L31" s="3">
        <f t="shared" si="9"/>
        <v>37772</v>
      </c>
      <c r="M31" s="3">
        <f t="shared" si="10"/>
        <v>37771</v>
      </c>
      <c r="N31" s="3">
        <f t="shared" si="11"/>
        <v>38138</v>
      </c>
      <c r="O31" s="3">
        <f t="shared" si="12"/>
        <v>38138</v>
      </c>
    </row>
    <row r="32" spans="1:15" x14ac:dyDescent="0.25">
      <c r="A32">
        <v>7</v>
      </c>
      <c r="B32">
        <f t="shared" si="13"/>
        <v>2004</v>
      </c>
      <c r="C32" t="str">
        <f t="shared" si="0"/>
        <v>0704</v>
      </c>
      <c r="D32" s="3">
        <f t="shared" si="1"/>
        <v>38169</v>
      </c>
      <c r="E32" s="3">
        <f t="shared" si="2"/>
        <v>38169</v>
      </c>
      <c r="F32" s="3">
        <f t="shared" si="3"/>
        <v>38168</v>
      </c>
      <c r="G32" s="3">
        <f t="shared" si="4"/>
        <v>38168</v>
      </c>
      <c r="H32" s="3">
        <f t="shared" si="5"/>
        <v>38199</v>
      </c>
      <c r="I32" s="3">
        <f t="shared" si="6"/>
        <v>38198</v>
      </c>
      <c r="J32" s="3">
        <f t="shared" si="7"/>
        <v>37803</v>
      </c>
      <c r="K32" s="3">
        <f t="shared" si="8"/>
        <v>37803</v>
      </c>
      <c r="L32" s="3">
        <f t="shared" si="9"/>
        <v>37802</v>
      </c>
      <c r="M32" s="3">
        <f t="shared" si="10"/>
        <v>37802</v>
      </c>
      <c r="N32" s="3">
        <f t="shared" si="11"/>
        <v>38168</v>
      </c>
      <c r="O32" s="3">
        <f t="shared" si="12"/>
        <v>38168</v>
      </c>
    </row>
    <row r="33" spans="1:15" x14ac:dyDescent="0.25">
      <c r="A33">
        <v>8</v>
      </c>
      <c r="B33">
        <f t="shared" si="13"/>
        <v>2004</v>
      </c>
      <c r="C33" t="str">
        <f t="shared" si="0"/>
        <v>0704</v>
      </c>
      <c r="D33" s="3">
        <f t="shared" si="1"/>
        <v>38200</v>
      </c>
      <c r="E33" s="3">
        <f t="shared" si="2"/>
        <v>38201</v>
      </c>
      <c r="F33" s="3">
        <f t="shared" si="3"/>
        <v>38199</v>
      </c>
      <c r="G33" s="3">
        <f t="shared" si="4"/>
        <v>38198</v>
      </c>
      <c r="H33" s="3">
        <f t="shared" si="5"/>
        <v>38230</v>
      </c>
      <c r="I33" s="3">
        <f t="shared" si="6"/>
        <v>38230</v>
      </c>
      <c r="J33" s="3">
        <f t="shared" si="7"/>
        <v>37834</v>
      </c>
      <c r="K33" s="3">
        <f t="shared" si="8"/>
        <v>37834</v>
      </c>
      <c r="L33" s="3">
        <f t="shared" si="9"/>
        <v>37833</v>
      </c>
      <c r="M33" s="3">
        <f t="shared" si="10"/>
        <v>37833</v>
      </c>
      <c r="N33" s="3">
        <f t="shared" si="11"/>
        <v>38199</v>
      </c>
      <c r="O33" s="3">
        <f t="shared" si="12"/>
        <v>38198</v>
      </c>
    </row>
    <row r="34" spans="1:15" x14ac:dyDescent="0.25">
      <c r="A34">
        <v>9</v>
      </c>
      <c r="B34">
        <f t="shared" si="13"/>
        <v>2004</v>
      </c>
      <c r="C34" t="str">
        <f t="shared" si="0"/>
        <v>0704</v>
      </c>
      <c r="D34" s="3">
        <f t="shared" si="1"/>
        <v>38231</v>
      </c>
      <c r="E34" s="3">
        <f t="shared" si="2"/>
        <v>38231</v>
      </c>
      <c r="F34" s="3">
        <f t="shared" si="3"/>
        <v>38230</v>
      </c>
      <c r="G34" s="3">
        <f t="shared" si="4"/>
        <v>38230</v>
      </c>
      <c r="H34" s="3">
        <f t="shared" si="5"/>
        <v>38260</v>
      </c>
      <c r="I34" s="3">
        <f t="shared" si="6"/>
        <v>38260</v>
      </c>
      <c r="J34" s="3">
        <f t="shared" si="7"/>
        <v>37865</v>
      </c>
      <c r="K34" s="3">
        <f t="shared" si="8"/>
        <v>37865</v>
      </c>
      <c r="L34" s="3">
        <f t="shared" si="9"/>
        <v>37864</v>
      </c>
      <c r="M34" s="3">
        <f t="shared" si="10"/>
        <v>37862</v>
      </c>
      <c r="N34" s="3">
        <f t="shared" si="11"/>
        <v>38230</v>
      </c>
      <c r="O34" s="3">
        <f t="shared" si="12"/>
        <v>38230</v>
      </c>
    </row>
    <row r="35" spans="1:15" x14ac:dyDescent="0.25">
      <c r="A35">
        <v>10</v>
      </c>
      <c r="B35">
        <f t="shared" si="13"/>
        <v>2004</v>
      </c>
      <c r="C35" t="str">
        <f t="shared" si="0"/>
        <v>1004</v>
      </c>
      <c r="D35" s="3">
        <f t="shared" si="1"/>
        <v>38261</v>
      </c>
      <c r="E35" s="3">
        <f t="shared" si="2"/>
        <v>38261</v>
      </c>
      <c r="F35" s="3">
        <f t="shared" si="3"/>
        <v>38260</v>
      </c>
      <c r="G35" s="3">
        <f t="shared" si="4"/>
        <v>38260</v>
      </c>
      <c r="H35" s="3">
        <f t="shared" si="5"/>
        <v>38291</v>
      </c>
      <c r="I35" s="3">
        <f t="shared" si="6"/>
        <v>38289</v>
      </c>
      <c r="J35" s="3">
        <f t="shared" si="7"/>
        <v>37895</v>
      </c>
      <c r="K35" s="3">
        <f t="shared" si="8"/>
        <v>37895</v>
      </c>
      <c r="L35" s="3">
        <f t="shared" si="9"/>
        <v>37894</v>
      </c>
      <c r="M35" s="3">
        <f t="shared" si="10"/>
        <v>37894</v>
      </c>
      <c r="N35" s="3">
        <f t="shared" si="11"/>
        <v>38260</v>
      </c>
      <c r="O35" s="3">
        <f t="shared" si="12"/>
        <v>38260</v>
      </c>
    </row>
    <row r="36" spans="1:15" x14ac:dyDescent="0.25">
      <c r="A36">
        <v>11</v>
      </c>
      <c r="B36">
        <f t="shared" si="13"/>
        <v>2004</v>
      </c>
      <c r="C36" t="str">
        <f t="shared" si="0"/>
        <v>1004</v>
      </c>
      <c r="D36" s="3">
        <f t="shared" si="1"/>
        <v>38292</v>
      </c>
      <c r="E36" s="3">
        <f t="shared" si="2"/>
        <v>38292</v>
      </c>
      <c r="F36" s="3">
        <f t="shared" si="3"/>
        <v>38291</v>
      </c>
      <c r="G36" s="3">
        <f t="shared" si="4"/>
        <v>38289</v>
      </c>
      <c r="H36" s="3">
        <f t="shared" si="5"/>
        <v>38321</v>
      </c>
      <c r="I36" s="3">
        <f t="shared" si="6"/>
        <v>38321</v>
      </c>
      <c r="J36" s="3">
        <f t="shared" si="7"/>
        <v>37926</v>
      </c>
      <c r="K36" s="3">
        <f t="shared" si="8"/>
        <v>37928</v>
      </c>
      <c r="L36" s="3">
        <f t="shared" si="9"/>
        <v>37925</v>
      </c>
      <c r="M36" s="3">
        <f t="shared" si="10"/>
        <v>37925</v>
      </c>
      <c r="N36" s="3">
        <f t="shared" si="11"/>
        <v>38291</v>
      </c>
      <c r="O36" s="3">
        <f t="shared" si="12"/>
        <v>38289</v>
      </c>
    </row>
    <row r="37" spans="1:15" x14ac:dyDescent="0.25">
      <c r="A37">
        <v>12</v>
      </c>
      <c r="B37">
        <f t="shared" si="13"/>
        <v>2004</v>
      </c>
      <c r="C37" t="str">
        <f t="shared" si="0"/>
        <v>1004</v>
      </c>
      <c r="D37" s="3">
        <f t="shared" si="1"/>
        <v>38322</v>
      </c>
      <c r="E37" s="3">
        <f t="shared" si="2"/>
        <v>38322</v>
      </c>
      <c r="F37" s="3">
        <f t="shared" si="3"/>
        <v>38321</v>
      </c>
      <c r="G37" s="3">
        <f t="shared" si="4"/>
        <v>38321</v>
      </c>
      <c r="H37" s="3">
        <f t="shared" si="5"/>
        <v>38352</v>
      </c>
      <c r="I37" s="3">
        <f t="shared" si="6"/>
        <v>38352</v>
      </c>
      <c r="J37" s="3">
        <f t="shared" si="7"/>
        <v>37956</v>
      </c>
      <c r="K37" s="3">
        <f t="shared" si="8"/>
        <v>37956</v>
      </c>
      <c r="L37" s="3">
        <f t="shared" si="9"/>
        <v>37955</v>
      </c>
      <c r="M37" s="3">
        <f t="shared" si="10"/>
        <v>37953</v>
      </c>
      <c r="N37" s="3">
        <f t="shared" si="11"/>
        <v>38321</v>
      </c>
      <c r="O37" s="3">
        <f t="shared" si="12"/>
        <v>38321</v>
      </c>
    </row>
    <row r="38" spans="1:15" x14ac:dyDescent="0.25">
      <c r="A38">
        <v>1</v>
      </c>
      <c r="B38" s="4">
        <v>2005</v>
      </c>
      <c r="C38" t="str">
        <f t="shared" si="0"/>
        <v>0105</v>
      </c>
      <c r="D38" s="3">
        <f t="shared" si="1"/>
        <v>38353</v>
      </c>
      <c r="E38" s="3">
        <f t="shared" si="2"/>
        <v>38355</v>
      </c>
      <c r="F38" s="3">
        <f t="shared" si="3"/>
        <v>38352</v>
      </c>
      <c r="G38" s="3">
        <f t="shared" si="4"/>
        <v>38352</v>
      </c>
      <c r="H38" s="3">
        <f t="shared" si="5"/>
        <v>38383</v>
      </c>
      <c r="I38" s="3">
        <f t="shared" si="6"/>
        <v>38383</v>
      </c>
      <c r="J38" s="3">
        <f t="shared" si="7"/>
        <v>37987</v>
      </c>
      <c r="K38" s="3">
        <f t="shared" si="8"/>
        <v>37987</v>
      </c>
      <c r="L38" s="3">
        <f t="shared" si="9"/>
        <v>37986</v>
      </c>
      <c r="M38" s="3">
        <f t="shared" si="10"/>
        <v>37986</v>
      </c>
      <c r="N38" s="3">
        <f t="shared" si="11"/>
        <v>38352</v>
      </c>
      <c r="O38" s="3">
        <f t="shared" si="12"/>
        <v>38352</v>
      </c>
    </row>
    <row r="39" spans="1:15" x14ac:dyDescent="0.25">
      <c r="A39">
        <v>2</v>
      </c>
      <c r="B39">
        <f t="shared" si="13"/>
        <v>2005</v>
      </c>
      <c r="C39" t="str">
        <f t="shared" si="0"/>
        <v>0105</v>
      </c>
      <c r="D39" s="3">
        <f t="shared" si="1"/>
        <v>38384</v>
      </c>
      <c r="E39" s="3">
        <f t="shared" si="2"/>
        <v>38384</v>
      </c>
      <c r="F39" s="3">
        <f t="shared" si="3"/>
        <v>38383</v>
      </c>
      <c r="G39" s="3">
        <f t="shared" si="4"/>
        <v>38383</v>
      </c>
      <c r="H39" s="3">
        <f t="shared" si="5"/>
        <v>38411</v>
      </c>
      <c r="I39" s="3">
        <f t="shared" si="6"/>
        <v>38411</v>
      </c>
      <c r="J39" s="3">
        <f t="shared" si="7"/>
        <v>38018</v>
      </c>
      <c r="K39" s="3">
        <f t="shared" si="8"/>
        <v>38019</v>
      </c>
      <c r="L39" s="3">
        <f t="shared" si="9"/>
        <v>38017</v>
      </c>
      <c r="M39" s="3">
        <f t="shared" si="10"/>
        <v>38016</v>
      </c>
      <c r="N39" s="3">
        <f t="shared" si="11"/>
        <v>38383</v>
      </c>
      <c r="O39" s="3">
        <f t="shared" si="12"/>
        <v>38383</v>
      </c>
    </row>
    <row r="40" spans="1:15" x14ac:dyDescent="0.25">
      <c r="A40">
        <v>3</v>
      </c>
      <c r="B40">
        <f t="shared" si="13"/>
        <v>2005</v>
      </c>
      <c r="C40" t="str">
        <f t="shared" si="0"/>
        <v>0105</v>
      </c>
      <c r="D40" s="3">
        <f t="shared" si="1"/>
        <v>38412</v>
      </c>
      <c r="E40" s="3">
        <f t="shared" si="2"/>
        <v>38412</v>
      </c>
      <c r="F40" s="3">
        <f t="shared" si="3"/>
        <v>38411</v>
      </c>
      <c r="G40" s="3">
        <f t="shared" si="4"/>
        <v>38411</v>
      </c>
      <c r="H40" s="3">
        <f t="shared" si="5"/>
        <v>38442</v>
      </c>
      <c r="I40" s="3">
        <f t="shared" si="6"/>
        <v>38442</v>
      </c>
      <c r="J40" s="3">
        <f t="shared" si="7"/>
        <v>38047</v>
      </c>
      <c r="K40" s="3">
        <f t="shared" si="8"/>
        <v>38047</v>
      </c>
      <c r="L40" s="3">
        <f t="shared" si="9"/>
        <v>38046</v>
      </c>
      <c r="M40" s="3">
        <f t="shared" si="10"/>
        <v>38044</v>
      </c>
      <c r="N40" s="3">
        <f t="shared" si="11"/>
        <v>38411</v>
      </c>
      <c r="O40" s="3">
        <f t="shared" si="12"/>
        <v>38411</v>
      </c>
    </row>
    <row r="41" spans="1:15" x14ac:dyDescent="0.25">
      <c r="A41">
        <v>4</v>
      </c>
      <c r="B41">
        <f t="shared" si="13"/>
        <v>2005</v>
      </c>
      <c r="C41" t="str">
        <f t="shared" si="0"/>
        <v>0405</v>
      </c>
      <c r="D41" s="3">
        <f t="shared" si="1"/>
        <v>38443</v>
      </c>
      <c r="E41" s="3">
        <f t="shared" si="2"/>
        <v>38443</v>
      </c>
      <c r="F41" s="3">
        <f t="shared" si="3"/>
        <v>38442</v>
      </c>
      <c r="G41" s="3">
        <f t="shared" si="4"/>
        <v>38442</v>
      </c>
      <c r="H41" s="3">
        <f t="shared" si="5"/>
        <v>38472</v>
      </c>
      <c r="I41" s="3">
        <f t="shared" si="6"/>
        <v>38471</v>
      </c>
      <c r="J41" s="3">
        <f t="shared" si="7"/>
        <v>38078</v>
      </c>
      <c r="K41" s="3">
        <f t="shared" si="8"/>
        <v>38078</v>
      </c>
      <c r="L41" s="3">
        <f t="shared" si="9"/>
        <v>38077</v>
      </c>
      <c r="M41" s="3">
        <f t="shared" si="10"/>
        <v>38077</v>
      </c>
      <c r="N41" s="3">
        <f t="shared" si="11"/>
        <v>38442</v>
      </c>
      <c r="O41" s="3">
        <f t="shared" si="12"/>
        <v>38442</v>
      </c>
    </row>
    <row r="42" spans="1:15" x14ac:dyDescent="0.25">
      <c r="A42">
        <v>5</v>
      </c>
      <c r="B42">
        <f t="shared" si="13"/>
        <v>2005</v>
      </c>
      <c r="C42" t="str">
        <f t="shared" si="0"/>
        <v>0405</v>
      </c>
      <c r="D42" s="3">
        <f t="shared" si="1"/>
        <v>38473</v>
      </c>
      <c r="E42" s="3">
        <f t="shared" si="2"/>
        <v>38474</v>
      </c>
      <c r="F42" s="3">
        <f t="shared" si="3"/>
        <v>38472</v>
      </c>
      <c r="G42" s="3">
        <f t="shared" si="4"/>
        <v>38471</v>
      </c>
      <c r="H42" s="3">
        <f t="shared" si="5"/>
        <v>38503</v>
      </c>
      <c r="I42" s="3">
        <f t="shared" si="6"/>
        <v>38503</v>
      </c>
      <c r="J42" s="3">
        <f t="shared" si="7"/>
        <v>38108</v>
      </c>
      <c r="K42" s="3">
        <f t="shared" si="8"/>
        <v>38110</v>
      </c>
      <c r="L42" s="3">
        <f t="shared" si="9"/>
        <v>38107</v>
      </c>
      <c r="M42" s="3">
        <f t="shared" si="10"/>
        <v>38107</v>
      </c>
      <c r="N42" s="3">
        <f t="shared" si="11"/>
        <v>38472</v>
      </c>
      <c r="O42" s="3">
        <f t="shared" si="12"/>
        <v>38471</v>
      </c>
    </row>
    <row r="43" spans="1:15" x14ac:dyDescent="0.25">
      <c r="A43">
        <v>6</v>
      </c>
      <c r="B43">
        <f t="shared" si="13"/>
        <v>2005</v>
      </c>
      <c r="C43" t="str">
        <f t="shared" si="0"/>
        <v>0405</v>
      </c>
      <c r="D43" s="3">
        <f t="shared" si="1"/>
        <v>38504</v>
      </c>
      <c r="E43" s="3">
        <f t="shared" si="2"/>
        <v>38504</v>
      </c>
      <c r="F43" s="3">
        <f t="shared" si="3"/>
        <v>38503</v>
      </c>
      <c r="G43" s="3">
        <f t="shared" si="4"/>
        <v>38503</v>
      </c>
      <c r="H43" s="3">
        <f t="shared" si="5"/>
        <v>38533</v>
      </c>
      <c r="I43" s="3">
        <f t="shared" si="6"/>
        <v>38533</v>
      </c>
      <c r="J43" s="3">
        <f t="shared" si="7"/>
        <v>38139</v>
      </c>
      <c r="K43" s="3">
        <f t="shared" si="8"/>
        <v>38139</v>
      </c>
      <c r="L43" s="3">
        <f t="shared" si="9"/>
        <v>38138</v>
      </c>
      <c r="M43" s="3">
        <f t="shared" si="10"/>
        <v>38138</v>
      </c>
      <c r="N43" s="3">
        <f t="shared" si="11"/>
        <v>38503</v>
      </c>
      <c r="O43" s="3">
        <f t="shared" si="12"/>
        <v>38503</v>
      </c>
    </row>
    <row r="44" spans="1:15" x14ac:dyDescent="0.25">
      <c r="A44">
        <v>7</v>
      </c>
      <c r="B44">
        <f t="shared" si="13"/>
        <v>2005</v>
      </c>
      <c r="C44" t="str">
        <f t="shared" si="0"/>
        <v>0705</v>
      </c>
      <c r="D44" s="3">
        <f t="shared" si="1"/>
        <v>38534</v>
      </c>
      <c r="E44" s="3">
        <f t="shared" si="2"/>
        <v>38534</v>
      </c>
      <c r="F44" s="3">
        <f t="shared" si="3"/>
        <v>38533</v>
      </c>
      <c r="G44" s="3">
        <f t="shared" si="4"/>
        <v>38533</v>
      </c>
      <c r="H44" s="3">
        <f t="shared" si="5"/>
        <v>38564</v>
      </c>
      <c r="I44" s="3">
        <f t="shared" si="6"/>
        <v>38562</v>
      </c>
      <c r="J44" s="3">
        <f t="shared" si="7"/>
        <v>38169</v>
      </c>
      <c r="K44" s="3">
        <f t="shared" si="8"/>
        <v>38169</v>
      </c>
      <c r="L44" s="3">
        <f t="shared" si="9"/>
        <v>38168</v>
      </c>
      <c r="M44" s="3">
        <f t="shared" si="10"/>
        <v>38168</v>
      </c>
      <c r="N44" s="3">
        <f t="shared" si="11"/>
        <v>38533</v>
      </c>
      <c r="O44" s="3">
        <f t="shared" si="12"/>
        <v>38533</v>
      </c>
    </row>
    <row r="45" spans="1:15" x14ac:dyDescent="0.25">
      <c r="A45">
        <v>8</v>
      </c>
      <c r="B45">
        <f t="shared" si="13"/>
        <v>2005</v>
      </c>
      <c r="C45" t="str">
        <f t="shared" si="0"/>
        <v>0705</v>
      </c>
      <c r="D45" s="3">
        <f t="shared" si="1"/>
        <v>38565</v>
      </c>
      <c r="E45" s="3">
        <f t="shared" si="2"/>
        <v>38565</v>
      </c>
      <c r="F45" s="3">
        <f t="shared" si="3"/>
        <v>38564</v>
      </c>
      <c r="G45" s="3">
        <f t="shared" si="4"/>
        <v>38562</v>
      </c>
      <c r="H45" s="3">
        <f t="shared" si="5"/>
        <v>38595</v>
      </c>
      <c r="I45" s="3">
        <f t="shared" si="6"/>
        <v>38595</v>
      </c>
      <c r="J45" s="3">
        <f t="shared" si="7"/>
        <v>38200</v>
      </c>
      <c r="K45" s="3">
        <f t="shared" si="8"/>
        <v>38201</v>
      </c>
      <c r="L45" s="3">
        <f t="shared" si="9"/>
        <v>38199</v>
      </c>
      <c r="M45" s="3">
        <f t="shared" si="10"/>
        <v>38198</v>
      </c>
      <c r="N45" s="3">
        <f t="shared" si="11"/>
        <v>38564</v>
      </c>
      <c r="O45" s="3">
        <f t="shared" si="12"/>
        <v>38562</v>
      </c>
    </row>
    <row r="46" spans="1:15" x14ac:dyDescent="0.25">
      <c r="A46">
        <v>9</v>
      </c>
      <c r="B46">
        <f t="shared" si="13"/>
        <v>2005</v>
      </c>
      <c r="C46" t="str">
        <f t="shared" si="0"/>
        <v>0705</v>
      </c>
      <c r="D46" s="3">
        <f t="shared" si="1"/>
        <v>38596</v>
      </c>
      <c r="E46" s="3">
        <f t="shared" si="2"/>
        <v>38596</v>
      </c>
      <c r="F46" s="3">
        <f t="shared" si="3"/>
        <v>38595</v>
      </c>
      <c r="G46" s="3">
        <f t="shared" si="4"/>
        <v>38595</v>
      </c>
      <c r="H46" s="3">
        <f t="shared" si="5"/>
        <v>38625</v>
      </c>
      <c r="I46" s="3">
        <f t="shared" si="6"/>
        <v>38625</v>
      </c>
      <c r="J46" s="3">
        <f t="shared" si="7"/>
        <v>38231</v>
      </c>
      <c r="K46" s="3">
        <f t="shared" si="8"/>
        <v>38231</v>
      </c>
      <c r="L46" s="3">
        <f t="shared" si="9"/>
        <v>38230</v>
      </c>
      <c r="M46" s="3">
        <f t="shared" si="10"/>
        <v>38230</v>
      </c>
      <c r="N46" s="3">
        <f t="shared" si="11"/>
        <v>38595</v>
      </c>
      <c r="O46" s="3">
        <f t="shared" si="12"/>
        <v>38595</v>
      </c>
    </row>
    <row r="47" spans="1:15" x14ac:dyDescent="0.25">
      <c r="A47">
        <v>10</v>
      </c>
      <c r="B47">
        <f t="shared" si="13"/>
        <v>2005</v>
      </c>
      <c r="C47" t="str">
        <f t="shared" si="0"/>
        <v>1005</v>
      </c>
      <c r="D47" s="3">
        <f t="shared" si="1"/>
        <v>38626</v>
      </c>
      <c r="E47" s="3">
        <f t="shared" si="2"/>
        <v>38628</v>
      </c>
      <c r="F47" s="3">
        <f t="shared" si="3"/>
        <v>38625</v>
      </c>
      <c r="G47" s="3">
        <f t="shared" si="4"/>
        <v>38625</v>
      </c>
      <c r="H47" s="3">
        <f t="shared" si="5"/>
        <v>38656</v>
      </c>
      <c r="I47" s="3">
        <f t="shared" si="6"/>
        <v>38656</v>
      </c>
      <c r="J47" s="3">
        <f t="shared" si="7"/>
        <v>38261</v>
      </c>
      <c r="K47" s="3">
        <f t="shared" si="8"/>
        <v>38261</v>
      </c>
      <c r="L47" s="3">
        <f t="shared" si="9"/>
        <v>38260</v>
      </c>
      <c r="M47" s="3">
        <f t="shared" si="10"/>
        <v>38260</v>
      </c>
      <c r="N47" s="3">
        <f t="shared" si="11"/>
        <v>38625</v>
      </c>
      <c r="O47" s="3">
        <f t="shared" si="12"/>
        <v>38625</v>
      </c>
    </row>
    <row r="48" spans="1:15" x14ac:dyDescent="0.25">
      <c r="A48">
        <v>11</v>
      </c>
      <c r="B48">
        <f t="shared" si="13"/>
        <v>2005</v>
      </c>
      <c r="C48" t="str">
        <f t="shared" si="0"/>
        <v>1005</v>
      </c>
      <c r="D48" s="3">
        <f t="shared" si="1"/>
        <v>38657</v>
      </c>
      <c r="E48" s="3">
        <f t="shared" si="2"/>
        <v>38657</v>
      </c>
      <c r="F48" s="3">
        <f t="shared" si="3"/>
        <v>38656</v>
      </c>
      <c r="G48" s="3">
        <f t="shared" si="4"/>
        <v>38656</v>
      </c>
      <c r="H48" s="3">
        <f t="shared" si="5"/>
        <v>38686</v>
      </c>
      <c r="I48" s="3">
        <f t="shared" si="6"/>
        <v>38686</v>
      </c>
      <c r="J48" s="3">
        <f t="shared" si="7"/>
        <v>38292</v>
      </c>
      <c r="K48" s="3">
        <f t="shared" si="8"/>
        <v>38292</v>
      </c>
      <c r="L48" s="3">
        <f t="shared" si="9"/>
        <v>38291</v>
      </c>
      <c r="M48" s="3">
        <f t="shared" si="10"/>
        <v>38289</v>
      </c>
      <c r="N48" s="3">
        <f t="shared" si="11"/>
        <v>38656</v>
      </c>
      <c r="O48" s="3">
        <f t="shared" si="12"/>
        <v>38656</v>
      </c>
    </row>
    <row r="49" spans="1:15" x14ac:dyDescent="0.25">
      <c r="A49">
        <v>12</v>
      </c>
      <c r="B49">
        <f t="shared" si="13"/>
        <v>2005</v>
      </c>
      <c r="C49" t="str">
        <f t="shared" si="0"/>
        <v>1005</v>
      </c>
      <c r="D49" s="3">
        <f t="shared" si="1"/>
        <v>38687</v>
      </c>
      <c r="E49" s="3">
        <f t="shared" si="2"/>
        <v>38687</v>
      </c>
      <c r="F49" s="3">
        <f t="shared" si="3"/>
        <v>38686</v>
      </c>
      <c r="G49" s="3">
        <f t="shared" si="4"/>
        <v>38686</v>
      </c>
      <c r="H49" s="3">
        <f t="shared" si="5"/>
        <v>38717</v>
      </c>
      <c r="I49" s="3">
        <f t="shared" si="6"/>
        <v>38716</v>
      </c>
      <c r="J49" s="3">
        <f t="shared" si="7"/>
        <v>38322</v>
      </c>
      <c r="K49" s="3">
        <f t="shared" si="8"/>
        <v>38322</v>
      </c>
      <c r="L49" s="3">
        <f t="shared" si="9"/>
        <v>38321</v>
      </c>
      <c r="M49" s="3">
        <f t="shared" si="10"/>
        <v>38321</v>
      </c>
      <c r="N49" s="3">
        <f t="shared" si="11"/>
        <v>38686</v>
      </c>
      <c r="O49" s="3">
        <f t="shared" si="12"/>
        <v>38686</v>
      </c>
    </row>
    <row r="50" spans="1:15" x14ac:dyDescent="0.25">
      <c r="A50">
        <v>1</v>
      </c>
      <c r="B50" s="4">
        <v>2006</v>
      </c>
      <c r="C50" t="str">
        <f t="shared" si="0"/>
        <v>0106</v>
      </c>
      <c r="D50" s="3">
        <f t="shared" si="1"/>
        <v>38718</v>
      </c>
      <c r="E50" s="3">
        <f t="shared" si="2"/>
        <v>38719</v>
      </c>
      <c r="F50" s="3">
        <f t="shared" si="3"/>
        <v>38717</v>
      </c>
      <c r="G50" s="3">
        <f t="shared" si="4"/>
        <v>38716</v>
      </c>
      <c r="H50" s="3">
        <f t="shared" si="5"/>
        <v>38748</v>
      </c>
      <c r="I50" s="3">
        <f t="shared" si="6"/>
        <v>38748</v>
      </c>
      <c r="J50" s="3">
        <f t="shared" si="7"/>
        <v>38353</v>
      </c>
      <c r="K50" s="3">
        <f t="shared" si="8"/>
        <v>38355</v>
      </c>
      <c r="L50" s="3">
        <f t="shared" si="9"/>
        <v>38352</v>
      </c>
      <c r="M50" s="3">
        <f t="shared" si="10"/>
        <v>38352</v>
      </c>
      <c r="N50" s="3">
        <f t="shared" si="11"/>
        <v>38717</v>
      </c>
      <c r="O50" s="3">
        <f t="shared" si="12"/>
        <v>38716</v>
      </c>
    </row>
    <row r="51" spans="1:15" x14ac:dyDescent="0.25">
      <c r="A51">
        <v>2</v>
      </c>
      <c r="B51">
        <f t="shared" si="13"/>
        <v>2006</v>
      </c>
      <c r="C51" t="str">
        <f t="shared" si="0"/>
        <v>0106</v>
      </c>
      <c r="D51" s="3">
        <f t="shared" si="1"/>
        <v>38749</v>
      </c>
      <c r="E51" s="3">
        <f t="shared" si="2"/>
        <v>38749</v>
      </c>
      <c r="F51" s="3">
        <f t="shared" si="3"/>
        <v>38748</v>
      </c>
      <c r="G51" s="3">
        <f t="shared" si="4"/>
        <v>38748</v>
      </c>
      <c r="H51" s="3">
        <f t="shared" si="5"/>
        <v>38776</v>
      </c>
      <c r="I51" s="3">
        <f t="shared" si="6"/>
        <v>38776</v>
      </c>
      <c r="J51" s="3">
        <f t="shared" si="7"/>
        <v>38384</v>
      </c>
      <c r="K51" s="3">
        <f t="shared" si="8"/>
        <v>38384</v>
      </c>
      <c r="L51" s="3">
        <f t="shared" si="9"/>
        <v>38383</v>
      </c>
      <c r="M51" s="3">
        <f t="shared" si="10"/>
        <v>38383</v>
      </c>
      <c r="N51" s="3">
        <f t="shared" si="11"/>
        <v>38748</v>
      </c>
      <c r="O51" s="3">
        <f t="shared" si="12"/>
        <v>38748</v>
      </c>
    </row>
    <row r="52" spans="1:15" x14ac:dyDescent="0.25">
      <c r="A52">
        <v>3</v>
      </c>
      <c r="B52">
        <f t="shared" si="13"/>
        <v>2006</v>
      </c>
      <c r="C52" t="str">
        <f t="shared" si="0"/>
        <v>0106</v>
      </c>
      <c r="D52" s="3">
        <f t="shared" si="1"/>
        <v>38777</v>
      </c>
      <c r="E52" s="3">
        <f t="shared" si="2"/>
        <v>38777</v>
      </c>
      <c r="F52" s="3">
        <f t="shared" si="3"/>
        <v>38776</v>
      </c>
      <c r="G52" s="3">
        <f t="shared" si="4"/>
        <v>38776</v>
      </c>
      <c r="H52" s="3">
        <f t="shared" si="5"/>
        <v>38807</v>
      </c>
      <c r="I52" s="3">
        <f t="shared" si="6"/>
        <v>38807</v>
      </c>
      <c r="J52" s="3">
        <f t="shared" si="7"/>
        <v>38412</v>
      </c>
      <c r="K52" s="3">
        <f t="shared" si="8"/>
        <v>38412</v>
      </c>
      <c r="L52" s="3">
        <f t="shared" si="9"/>
        <v>38411</v>
      </c>
      <c r="M52" s="3">
        <f t="shared" si="10"/>
        <v>38411</v>
      </c>
      <c r="N52" s="3">
        <f t="shared" si="11"/>
        <v>38776</v>
      </c>
      <c r="O52" s="3">
        <f t="shared" si="12"/>
        <v>38776</v>
      </c>
    </row>
    <row r="53" spans="1:15" x14ac:dyDescent="0.25">
      <c r="A53">
        <v>4</v>
      </c>
      <c r="B53">
        <f t="shared" si="13"/>
        <v>2006</v>
      </c>
      <c r="C53" t="str">
        <f t="shared" si="0"/>
        <v>0406</v>
      </c>
      <c r="D53" s="3">
        <f t="shared" si="1"/>
        <v>38808</v>
      </c>
      <c r="E53" s="3">
        <f t="shared" si="2"/>
        <v>38810</v>
      </c>
      <c r="F53" s="3">
        <f t="shared" si="3"/>
        <v>38807</v>
      </c>
      <c r="G53" s="3">
        <f t="shared" si="4"/>
        <v>38807</v>
      </c>
      <c r="H53" s="3">
        <f t="shared" si="5"/>
        <v>38837</v>
      </c>
      <c r="I53" s="3">
        <f t="shared" si="6"/>
        <v>38835</v>
      </c>
      <c r="J53" s="3">
        <f t="shared" si="7"/>
        <v>38443</v>
      </c>
      <c r="K53" s="3">
        <f t="shared" si="8"/>
        <v>38443</v>
      </c>
      <c r="L53" s="3">
        <f t="shared" si="9"/>
        <v>38442</v>
      </c>
      <c r="M53" s="3">
        <f t="shared" si="10"/>
        <v>38442</v>
      </c>
      <c r="N53" s="3">
        <f t="shared" si="11"/>
        <v>38807</v>
      </c>
      <c r="O53" s="3">
        <f t="shared" si="12"/>
        <v>38807</v>
      </c>
    </row>
    <row r="54" spans="1:15" x14ac:dyDescent="0.25">
      <c r="A54">
        <v>5</v>
      </c>
      <c r="B54">
        <f t="shared" si="13"/>
        <v>2006</v>
      </c>
      <c r="C54" t="str">
        <f t="shared" si="0"/>
        <v>0406</v>
      </c>
      <c r="D54" s="3">
        <f t="shared" si="1"/>
        <v>38838</v>
      </c>
      <c r="E54" s="3">
        <f t="shared" si="2"/>
        <v>38838</v>
      </c>
      <c r="F54" s="3">
        <f t="shared" si="3"/>
        <v>38837</v>
      </c>
      <c r="G54" s="3">
        <f t="shared" si="4"/>
        <v>38835</v>
      </c>
      <c r="H54" s="3">
        <f t="shared" si="5"/>
        <v>38868</v>
      </c>
      <c r="I54" s="3">
        <f t="shared" si="6"/>
        <v>38868</v>
      </c>
      <c r="J54" s="3">
        <f t="shared" si="7"/>
        <v>38473</v>
      </c>
      <c r="K54" s="3">
        <f t="shared" si="8"/>
        <v>38474</v>
      </c>
      <c r="L54" s="3">
        <f t="shared" si="9"/>
        <v>38472</v>
      </c>
      <c r="M54" s="3">
        <f t="shared" si="10"/>
        <v>38471</v>
      </c>
      <c r="N54" s="3">
        <f t="shared" si="11"/>
        <v>38837</v>
      </c>
      <c r="O54" s="3">
        <f t="shared" si="12"/>
        <v>38835</v>
      </c>
    </row>
    <row r="55" spans="1:15" x14ac:dyDescent="0.25">
      <c r="A55">
        <v>6</v>
      </c>
      <c r="B55">
        <f t="shared" si="13"/>
        <v>2006</v>
      </c>
      <c r="C55" t="str">
        <f t="shared" si="0"/>
        <v>0406</v>
      </c>
      <c r="D55" s="3">
        <f t="shared" si="1"/>
        <v>38869</v>
      </c>
      <c r="E55" s="3">
        <f t="shared" si="2"/>
        <v>38869</v>
      </c>
      <c r="F55" s="3">
        <f t="shared" si="3"/>
        <v>38868</v>
      </c>
      <c r="G55" s="3">
        <f t="shared" si="4"/>
        <v>38868</v>
      </c>
      <c r="H55" s="3">
        <f t="shared" si="5"/>
        <v>38898</v>
      </c>
      <c r="I55" s="3">
        <f t="shared" si="6"/>
        <v>38898</v>
      </c>
      <c r="J55" s="3">
        <f t="shared" si="7"/>
        <v>38504</v>
      </c>
      <c r="K55" s="3">
        <f t="shared" si="8"/>
        <v>38504</v>
      </c>
      <c r="L55" s="3">
        <f t="shared" si="9"/>
        <v>38503</v>
      </c>
      <c r="M55" s="3">
        <f t="shared" si="10"/>
        <v>38503</v>
      </c>
      <c r="N55" s="3">
        <f t="shared" si="11"/>
        <v>38868</v>
      </c>
      <c r="O55" s="3">
        <f t="shared" si="12"/>
        <v>38868</v>
      </c>
    </row>
    <row r="56" spans="1:15" x14ac:dyDescent="0.25">
      <c r="A56">
        <v>7</v>
      </c>
      <c r="B56">
        <f t="shared" si="13"/>
        <v>2006</v>
      </c>
      <c r="C56" t="str">
        <f t="shared" si="0"/>
        <v>0706</v>
      </c>
      <c r="D56" s="3">
        <f t="shared" si="1"/>
        <v>38899</v>
      </c>
      <c r="E56" s="3">
        <f t="shared" si="2"/>
        <v>38901</v>
      </c>
      <c r="F56" s="3">
        <f t="shared" si="3"/>
        <v>38898</v>
      </c>
      <c r="G56" s="3">
        <f t="shared" si="4"/>
        <v>38898</v>
      </c>
      <c r="H56" s="3">
        <f t="shared" si="5"/>
        <v>38929</v>
      </c>
      <c r="I56" s="3">
        <f t="shared" si="6"/>
        <v>38929</v>
      </c>
      <c r="J56" s="3">
        <f t="shared" si="7"/>
        <v>38534</v>
      </c>
      <c r="K56" s="3">
        <f t="shared" si="8"/>
        <v>38534</v>
      </c>
      <c r="L56" s="3">
        <f t="shared" si="9"/>
        <v>38533</v>
      </c>
      <c r="M56" s="3">
        <f t="shared" si="10"/>
        <v>38533</v>
      </c>
      <c r="N56" s="3">
        <f t="shared" si="11"/>
        <v>38898</v>
      </c>
      <c r="O56" s="3">
        <f t="shared" si="12"/>
        <v>38898</v>
      </c>
    </row>
    <row r="57" spans="1:15" x14ac:dyDescent="0.25">
      <c r="A57">
        <v>8</v>
      </c>
      <c r="B57">
        <f t="shared" si="13"/>
        <v>2006</v>
      </c>
      <c r="C57" t="str">
        <f t="shared" si="0"/>
        <v>0706</v>
      </c>
      <c r="D57" s="3">
        <f t="shared" si="1"/>
        <v>38930</v>
      </c>
      <c r="E57" s="3">
        <f t="shared" si="2"/>
        <v>38930</v>
      </c>
      <c r="F57" s="3">
        <f t="shared" si="3"/>
        <v>38929</v>
      </c>
      <c r="G57" s="3">
        <f t="shared" si="4"/>
        <v>38929</v>
      </c>
      <c r="H57" s="3">
        <f t="shared" si="5"/>
        <v>38960</v>
      </c>
      <c r="I57" s="3">
        <f t="shared" si="6"/>
        <v>38960</v>
      </c>
      <c r="J57" s="3">
        <f t="shared" si="7"/>
        <v>38565</v>
      </c>
      <c r="K57" s="3">
        <f t="shared" si="8"/>
        <v>38565</v>
      </c>
      <c r="L57" s="3">
        <f t="shared" si="9"/>
        <v>38564</v>
      </c>
      <c r="M57" s="3">
        <f t="shared" si="10"/>
        <v>38562</v>
      </c>
      <c r="N57" s="3">
        <f t="shared" si="11"/>
        <v>38929</v>
      </c>
      <c r="O57" s="3">
        <f t="shared" si="12"/>
        <v>38929</v>
      </c>
    </row>
    <row r="58" spans="1:15" x14ac:dyDescent="0.25">
      <c r="A58">
        <v>9</v>
      </c>
      <c r="B58">
        <f t="shared" si="13"/>
        <v>2006</v>
      </c>
      <c r="C58" t="str">
        <f t="shared" si="0"/>
        <v>0706</v>
      </c>
      <c r="D58" s="3">
        <f t="shared" si="1"/>
        <v>38961</v>
      </c>
      <c r="E58" s="3">
        <f t="shared" si="2"/>
        <v>38961</v>
      </c>
      <c r="F58" s="3">
        <f t="shared" si="3"/>
        <v>38960</v>
      </c>
      <c r="G58" s="3">
        <f t="shared" si="4"/>
        <v>38960</v>
      </c>
      <c r="H58" s="3">
        <f t="shared" si="5"/>
        <v>38990</v>
      </c>
      <c r="I58" s="3">
        <f t="shared" si="6"/>
        <v>38989</v>
      </c>
      <c r="J58" s="3">
        <f t="shared" si="7"/>
        <v>38596</v>
      </c>
      <c r="K58" s="3">
        <f t="shared" si="8"/>
        <v>38596</v>
      </c>
      <c r="L58" s="3">
        <f t="shared" si="9"/>
        <v>38595</v>
      </c>
      <c r="M58" s="3">
        <f t="shared" si="10"/>
        <v>38595</v>
      </c>
      <c r="N58" s="3">
        <f t="shared" si="11"/>
        <v>38960</v>
      </c>
      <c r="O58" s="3">
        <f t="shared" si="12"/>
        <v>38960</v>
      </c>
    </row>
    <row r="59" spans="1:15" x14ac:dyDescent="0.25">
      <c r="A59">
        <v>10</v>
      </c>
      <c r="B59">
        <f t="shared" si="13"/>
        <v>2006</v>
      </c>
      <c r="C59" t="str">
        <f t="shared" si="0"/>
        <v>1006</v>
      </c>
      <c r="D59" s="3">
        <f t="shared" si="1"/>
        <v>38991</v>
      </c>
      <c r="E59" s="3">
        <f t="shared" si="2"/>
        <v>38992</v>
      </c>
      <c r="F59" s="3">
        <f t="shared" si="3"/>
        <v>38990</v>
      </c>
      <c r="G59" s="3">
        <f t="shared" si="4"/>
        <v>38989</v>
      </c>
      <c r="H59" s="3">
        <f t="shared" si="5"/>
        <v>39021</v>
      </c>
      <c r="I59" s="3">
        <f t="shared" si="6"/>
        <v>39021</v>
      </c>
      <c r="J59" s="3">
        <f t="shared" si="7"/>
        <v>38626</v>
      </c>
      <c r="K59" s="3">
        <f t="shared" si="8"/>
        <v>38628</v>
      </c>
      <c r="L59" s="3">
        <f t="shared" si="9"/>
        <v>38625</v>
      </c>
      <c r="M59" s="3">
        <f t="shared" si="10"/>
        <v>38625</v>
      </c>
      <c r="N59" s="3">
        <f t="shared" si="11"/>
        <v>38990</v>
      </c>
      <c r="O59" s="3">
        <f t="shared" si="12"/>
        <v>38989</v>
      </c>
    </row>
    <row r="60" spans="1:15" x14ac:dyDescent="0.25">
      <c r="A60">
        <v>11</v>
      </c>
      <c r="B60">
        <f t="shared" si="13"/>
        <v>2006</v>
      </c>
      <c r="C60" t="str">
        <f t="shared" si="0"/>
        <v>1006</v>
      </c>
      <c r="D60" s="3">
        <f t="shared" si="1"/>
        <v>39022</v>
      </c>
      <c r="E60" s="3">
        <f t="shared" si="2"/>
        <v>39022</v>
      </c>
      <c r="F60" s="3">
        <f t="shared" si="3"/>
        <v>39021</v>
      </c>
      <c r="G60" s="3">
        <f t="shared" si="4"/>
        <v>39021</v>
      </c>
      <c r="H60" s="3">
        <f t="shared" si="5"/>
        <v>39051</v>
      </c>
      <c r="I60" s="3">
        <f t="shared" si="6"/>
        <v>39051</v>
      </c>
      <c r="J60" s="3">
        <f t="shared" si="7"/>
        <v>38657</v>
      </c>
      <c r="K60" s="3">
        <f t="shared" si="8"/>
        <v>38657</v>
      </c>
      <c r="L60" s="3">
        <f t="shared" si="9"/>
        <v>38656</v>
      </c>
      <c r="M60" s="3">
        <f t="shared" si="10"/>
        <v>38656</v>
      </c>
      <c r="N60" s="3">
        <f t="shared" si="11"/>
        <v>39021</v>
      </c>
      <c r="O60" s="3">
        <f t="shared" si="12"/>
        <v>39021</v>
      </c>
    </row>
    <row r="61" spans="1:15" x14ac:dyDescent="0.25">
      <c r="A61">
        <v>12</v>
      </c>
      <c r="B61">
        <f t="shared" si="13"/>
        <v>2006</v>
      </c>
      <c r="C61" t="str">
        <f t="shared" si="0"/>
        <v>1006</v>
      </c>
      <c r="D61" s="3">
        <f t="shared" si="1"/>
        <v>39052</v>
      </c>
      <c r="E61" s="3">
        <f t="shared" si="2"/>
        <v>39052</v>
      </c>
      <c r="F61" s="3">
        <f t="shared" si="3"/>
        <v>39051</v>
      </c>
      <c r="G61" s="3">
        <f t="shared" si="4"/>
        <v>39051</v>
      </c>
      <c r="H61" s="3">
        <f t="shared" si="5"/>
        <v>39082</v>
      </c>
      <c r="I61" s="3">
        <f t="shared" si="6"/>
        <v>39080</v>
      </c>
      <c r="J61" s="3">
        <f t="shared" si="7"/>
        <v>38687</v>
      </c>
      <c r="K61" s="3">
        <f t="shared" si="8"/>
        <v>38687</v>
      </c>
      <c r="L61" s="3">
        <f t="shared" si="9"/>
        <v>38686</v>
      </c>
      <c r="M61" s="3">
        <f t="shared" si="10"/>
        <v>38686</v>
      </c>
      <c r="N61" s="3">
        <f t="shared" si="11"/>
        <v>39051</v>
      </c>
      <c r="O61" s="3">
        <f t="shared" si="12"/>
        <v>39051</v>
      </c>
    </row>
    <row r="62" spans="1:15" x14ac:dyDescent="0.25">
      <c r="A62">
        <v>1</v>
      </c>
      <c r="B62" s="4">
        <v>2007</v>
      </c>
      <c r="C62" t="str">
        <f t="shared" si="0"/>
        <v>0107</v>
      </c>
      <c r="D62" s="3">
        <f t="shared" si="1"/>
        <v>39083</v>
      </c>
      <c r="E62" s="3">
        <f t="shared" si="2"/>
        <v>39083</v>
      </c>
      <c r="F62" s="3">
        <f t="shared" si="3"/>
        <v>39082</v>
      </c>
      <c r="G62" s="3">
        <f t="shared" si="4"/>
        <v>39080</v>
      </c>
      <c r="H62" s="3">
        <f t="shared" si="5"/>
        <v>39113</v>
      </c>
      <c r="I62" s="3">
        <f t="shared" si="6"/>
        <v>39113</v>
      </c>
      <c r="J62" s="3">
        <f t="shared" si="7"/>
        <v>38718</v>
      </c>
      <c r="K62" s="3">
        <f t="shared" si="8"/>
        <v>38719</v>
      </c>
      <c r="L62" s="3">
        <f t="shared" si="9"/>
        <v>38717</v>
      </c>
      <c r="M62" s="3">
        <f t="shared" si="10"/>
        <v>38716</v>
      </c>
      <c r="N62" s="3">
        <f t="shared" si="11"/>
        <v>39082</v>
      </c>
      <c r="O62" s="3">
        <f t="shared" si="12"/>
        <v>39080</v>
      </c>
    </row>
    <row r="63" spans="1:15" x14ac:dyDescent="0.25">
      <c r="A63">
        <v>2</v>
      </c>
      <c r="B63">
        <f t="shared" si="13"/>
        <v>2007</v>
      </c>
      <c r="C63" t="str">
        <f t="shared" si="0"/>
        <v>0107</v>
      </c>
      <c r="D63" s="3">
        <f t="shared" si="1"/>
        <v>39114</v>
      </c>
      <c r="E63" s="3">
        <f t="shared" si="2"/>
        <v>39114</v>
      </c>
      <c r="F63" s="3">
        <f t="shared" si="3"/>
        <v>39113</v>
      </c>
      <c r="G63" s="3">
        <f t="shared" si="4"/>
        <v>39113</v>
      </c>
      <c r="H63" s="3">
        <f t="shared" si="5"/>
        <v>39141</v>
      </c>
      <c r="I63" s="3">
        <f t="shared" si="6"/>
        <v>39141</v>
      </c>
      <c r="J63" s="3">
        <f t="shared" si="7"/>
        <v>38749</v>
      </c>
      <c r="K63" s="3">
        <f t="shared" si="8"/>
        <v>38749</v>
      </c>
      <c r="L63" s="3">
        <f t="shared" si="9"/>
        <v>38748</v>
      </c>
      <c r="M63" s="3">
        <f t="shared" si="10"/>
        <v>38748</v>
      </c>
      <c r="N63" s="3">
        <f t="shared" si="11"/>
        <v>39113</v>
      </c>
      <c r="O63" s="3">
        <f t="shared" si="12"/>
        <v>39113</v>
      </c>
    </row>
    <row r="64" spans="1:15" x14ac:dyDescent="0.25">
      <c r="A64">
        <v>3</v>
      </c>
      <c r="B64">
        <f t="shared" si="13"/>
        <v>2007</v>
      </c>
      <c r="C64" t="str">
        <f t="shared" si="0"/>
        <v>0107</v>
      </c>
      <c r="D64" s="3">
        <f t="shared" si="1"/>
        <v>39142</v>
      </c>
      <c r="E64" s="3">
        <f t="shared" si="2"/>
        <v>39142</v>
      </c>
      <c r="F64" s="3">
        <f t="shared" si="3"/>
        <v>39141</v>
      </c>
      <c r="G64" s="3">
        <f t="shared" si="4"/>
        <v>39141</v>
      </c>
      <c r="H64" s="3">
        <f t="shared" si="5"/>
        <v>39172</v>
      </c>
      <c r="I64" s="3">
        <f t="shared" si="6"/>
        <v>39171</v>
      </c>
      <c r="J64" s="3">
        <f t="shared" si="7"/>
        <v>38777</v>
      </c>
      <c r="K64" s="3">
        <f t="shared" si="8"/>
        <v>38777</v>
      </c>
      <c r="L64" s="3">
        <f t="shared" si="9"/>
        <v>38776</v>
      </c>
      <c r="M64" s="3">
        <f t="shared" si="10"/>
        <v>38776</v>
      </c>
      <c r="N64" s="3">
        <f t="shared" si="11"/>
        <v>39141</v>
      </c>
      <c r="O64" s="3">
        <f t="shared" si="12"/>
        <v>39141</v>
      </c>
    </row>
    <row r="65" spans="1:15" x14ac:dyDescent="0.25">
      <c r="A65">
        <v>4</v>
      </c>
      <c r="B65">
        <f t="shared" si="13"/>
        <v>2007</v>
      </c>
      <c r="C65" t="str">
        <f t="shared" si="0"/>
        <v>0407</v>
      </c>
      <c r="D65" s="3">
        <f t="shared" si="1"/>
        <v>39173</v>
      </c>
      <c r="E65" s="3">
        <f t="shared" si="2"/>
        <v>39174</v>
      </c>
      <c r="F65" s="3">
        <f t="shared" si="3"/>
        <v>39172</v>
      </c>
      <c r="G65" s="3">
        <f t="shared" si="4"/>
        <v>39171</v>
      </c>
      <c r="H65" s="3">
        <f t="shared" si="5"/>
        <v>39202</v>
      </c>
      <c r="I65" s="3">
        <f t="shared" si="6"/>
        <v>39202</v>
      </c>
      <c r="J65" s="3">
        <f t="shared" si="7"/>
        <v>38808</v>
      </c>
      <c r="K65" s="3">
        <f t="shared" si="8"/>
        <v>38810</v>
      </c>
      <c r="L65" s="3">
        <f t="shared" si="9"/>
        <v>38807</v>
      </c>
      <c r="M65" s="3">
        <f t="shared" si="10"/>
        <v>38807</v>
      </c>
      <c r="N65" s="3">
        <f t="shared" si="11"/>
        <v>39172</v>
      </c>
      <c r="O65" s="3">
        <f t="shared" si="12"/>
        <v>39171</v>
      </c>
    </row>
    <row r="66" spans="1:15" x14ac:dyDescent="0.25">
      <c r="A66">
        <v>5</v>
      </c>
      <c r="B66">
        <f t="shared" si="13"/>
        <v>2007</v>
      </c>
      <c r="C66" t="str">
        <f t="shared" si="0"/>
        <v>0407</v>
      </c>
      <c r="D66" s="3">
        <f t="shared" si="1"/>
        <v>39203</v>
      </c>
      <c r="E66" s="3">
        <f t="shared" si="2"/>
        <v>39203</v>
      </c>
      <c r="F66" s="3">
        <f t="shared" si="3"/>
        <v>39202</v>
      </c>
      <c r="G66" s="3">
        <f t="shared" si="4"/>
        <v>39202</v>
      </c>
      <c r="H66" s="3">
        <f t="shared" si="5"/>
        <v>39233</v>
      </c>
      <c r="I66" s="3">
        <f t="shared" si="6"/>
        <v>39233</v>
      </c>
      <c r="J66" s="3">
        <f t="shared" si="7"/>
        <v>38838</v>
      </c>
      <c r="K66" s="3">
        <f t="shared" si="8"/>
        <v>38838</v>
      </c>
      <c r="L66" s="3">
        <f t="shared" si="9"/>
        <v>38837</v>
      </c>
      <c r="M66" s="3">
        <f t="shared" si="10"/>
        <v>38835</v>
      </c>
      <c r="N66" s="3">
        <f t="shared" si="11"/>
        <v>39202</v>
      </c>
      <c r="O66" s="3">
        <f t="shared" si="12"/>
        <v>39202</v>
      </c>
    </row>
    <row r="67" spans="1:15" x14ac:dyDescent="0.25">
      <c r="A67">
        <v>6</v>
      </c>
      <c r="B67">
        <f t="shared" si="13"/>
        <v>2007</v>
      </c>
      <c r="C67" t="str">
        <f t="shared" ref="C67:C130" si="14">TEXT(IF(A67&lt;=3,"01",IF(A67&lt;=6,"04",IF(A67&lt;=9,"07","10"))),"00")&amp;RIGHT(B67,2)</f>
        <v>0407</v>
      </c>
      <c r="D67" s="3">
        <f t="shared" ref="D67:D130" si="15">DATE(B67, A67, 1)</f>
        <v>39234</v>
      </c>
      <c r="E67" s="3">
        <f t="shared" ref="E67:E130" si="16">IF(OR(WEEKDAY(D67,2)=6, WEEKDAY(D67,2)=7), D67 + (8 - WEEKDAY(D67,2)), D67)</f>
        <v>39234</v>
      </c>
      <c r="F67" s="3">
        <f t="shared" ref="F67:F130" si="17">D67-1</f>
        <v>39233</v>
      </c>
      <c r="G67" s="3">
        <f t="shared" ref="G67:G130" si="18">IF(WEEKDAY(F67,2)=7,F67-2,IF(WEEKDAY(F67,2)=6,F67-1,F67))</f>
        <v>39233</v>
      </c>
      <c r="H67" s="3">
        <f t="shared" ref="H67:H130" si="19">EOMONTH(DATE(B67, A67, 1), 0)</f>
        <v>39263</v>
      </c>
      <c r="I67" s="3">
        <f t="shared" ref="I67:I130" si="20">IF(WEEKDAY(H67,2)=7,H67-2,IF(WEEKDAY(H67,2)=6,H67-1,H67))</f>
        <v>39262</v>
      </c>
      <c r="J67" s="3">
        <f t="shared" ref="J67:J130" si="21">DATE(YEAR(D67)-1, MONTH(D67), DAY(D67))</f>
        <v>38869</v>
      </c>
      <c r="K67" s="3">
        <f t="shared" ref="K67:K130" si="22">IF(OR(WEEKDAY(J67,2)=6, WEEKDAY(J67,2)=7), J67 + (8 - WEEKDAY(J67,2)), J67)</f>
        <v>38869</v>
      </c>
      <c r="L67" s="3">
        <f t="shared" ref="L67:L130" si="23">J67-1</f>
        <v>38868</v>
      </c>
      <c r="M67" s="3">
        <f t="shared" ref="M67:M130" si="24">IF(WEEKDAY(L67,2)=7,L67-2,IF(WEEKDAY(L67,2)=6,L67-1,L67))</f>
        <v>38868</v>
      </c>
      <c r="N67" s="3">
        <f t="shared" ref="N67:N130" si="25">DATE(YEAR(J67)+1, MONTH(J67), DAY(J67)) - 1</f>
        <v>39233</v>
      </c>
      <c r="O67" s="3">
        <f t="shared" ref="O67:O130" si="26">IF(WEEKDAY(N67,2)=7,N67-2,IF(WEEKDAY(N67,2)=6,N67-1,N67))</f>
        <v>39233</v>
      </c>
    </row>
    <row r="68" spans="1:15" x14ac:dyDescent="0.25">
      <c r="A68">
        <v>7</v>
      </c>
      <c r="B68">
        <f t="shared" si="13"/>
        <v>2007</v>
      </c>
      <c r="C68" t="str">
        <f t="shared" si="14"/>
        <v>0707</v>
      </c>
      <c r="D68" s="3">
        <f t="shared" si="15"/>
        <v>39264</v>
      </c>
      <c r="E68" s="3">
        <f t="shared" si="16"/>
        <v>39265</v>
      </c>
      <c r="F68" s="3">
        <f t="shared" si="17"/>
        <v>39263</v>
      </c>
      <c r="G68" s="3">
        <f t="shared" si="18"/>
        <v>39262</v>
      </c>
      <c r="H68" s="3">
        <f t="shared" si="19"/>
        <v>39294</v>
      </c>
      <c r="I68" s="3">
        <f t="shared" si="20"/>
        <v>39294</v>
      </c>
      <c r="J68" s="3">
        <f t="shared" si="21"/>
        <v>38899</v>
      </c>
      <c r="K68" s="3">
        <f t="shared" si="22"/>
        <v>38901</v>
      </c>
      <c r="L68" s="3">
        <f t="shared" si="23"/>
        <v>38898</v>
      </c>
      <c r="M68" s="3">
        <f t="shared" si="24"/>
        <v>38898</v>
      </c>
      <c r="N68" s="3">
        <f t="shared" si="25"/>
        <v>39263</v>
      </c>
      <c r="O68" s="3">
        <f t="shared" si="26"/>
        <v>39262</v>
      </c>
    </row>
    <row r="69" spans="1:15" x14ac:dyDescent="0.25">
      <c r="A69">
        <v>8</v>
      </c>
      <c r="B69">
        <f t="shared" si="13"/>
        <v>2007</v>
      </c>
      <c r="C69" t="str">
        <f t="shared" si="14"/>
        <v>0707</v>
      </c>
      <c r="D69" s="3">
        <f t="shared" si="15"/>
        <v>39295</v>
      </c>
      <c r="E69" s="3">
        <f t="shared" si="16"/>
        <v>39295</v>
      </c>
      <c r="F69" s="3">
        <f t="shared" si="17"/>
        <v>39294</v>
      </c>
      <c r="G69" s="3">
        <f t="shared" si="18"/>
        <v>39294</v>
      </c>
      <c r="H69" s="3">
        <f t="shared" si="19"/>
        <v>39325</v>
      </c>
      <c r="I69" s="3">
        <f t="shared" si="20"/>
        <v>39325</v>
      </c>
      <c r="J69" s="3">
        <f t="shared" si="21"/>
        <v>38930</v>
      </c>
      <c r="K69" s="3">
        <f t="shared" si="22"/>
        <v>38930</v>
      </c>
      <c r="L69" s="3">
        <f t="shared" si="23"/>
        <v>38929</v>
      </c>
      <c r="M69" s="3">
        <f t="shared" si="24"/>
        <v>38929</v>
      </c>
      <c r="N69" s="3">
        <f t="shared" si="25"/>
        <v>39294</v>
      </c>
      <c r="O69" s="3">
        <f t="shared" si="26"/>
        <v>39294</v>
      </c>
    </row>
    <row r="70" spans="1:15" x14ac:dyDescent="0.25">
      <c r="A70">
        <v>9</v>
      </c>
      <c r="B70">
        <f t="shared" si="13"/>
        <v>2007</v>
      </c>
      <c r="C70" t="str">
        <f t="shared" si="14"/>
        <v>0707</v>
      </c>
      <c r="D70" s="3">
        <f t="shared" si="15"/>
        <v>39326</v>
      </c>
      <c r="E70" s="3">
        <f t="shared" si="16"/>
        <v>39328</v>
      </c>
      <c r="F70" s="3">
        <f t="shared" si="17"/>
        <v>39325</v>
      </c>
      <c r="G70" s="3">
        <f t="shared" si="18"/>
        <v>39325</v>
      </c>
      <c r="H70" s="3">
        <f t="shared" si="19"/>
        <v>39355</v>
      </c>
      <c r="I70" s="3">
        <f t="shared" si="20"/>
        <v>39353</v>
      </c>
      <c r="J70" s="3">
        <f t="shared" si="21"/>
        <v>38961</v>
      </c>
      <c r="K70" s="3">
        <f t="shared" si="22"/>
        <v>38961</v>
      </c>
      <c r="L70" s="3">
        <f t="shared" si="23"/>
        <v>38960</v>
      </c>
      <c r="M70" s="3">
        <f t="shared" si="24"/>
        <v>38960</v>
      </c>
      <c r="N70" s="3">
        <f t="shared" si="25"/>
        <v>39325</v>
      </c>
      <c r="O70" s="3">
        <f t="shared" si="26"/>
        <v>39325</v>
      </c>
    </row>
    <row r="71" spans="1:15" x14ac:dyDescent="0.25">
      <c r="A71">
        <v>10</v>
      </c>
      <c r="B71">
        <f t="shared" si="13"/>
        <v>2007</v>
      </c>
      <c r="C71" t="str">
        <f t="shared" si="14"/>
        <v>1007</v>
      </c>
      <c r="D71" s="3">
        <f t="shared" si="15"/>
        <v>39356</v>
      </c>
      <c r="E71" s="3">
        <f t="shared" si="16"/>
        <v>39356</v>
      </c>
      <c r="F71" s="3">
        <f t="shared" si="17"/>
        <v>39355</v>
      </c>
      <c r="G71" s="3">
        <f t="shared" si="18"/>
        <v>39353</v>
      </c>
      <c r="H71" s="3">
        <f t="shared" si="19"/>
        <v>39386</v>
      </c>
      <c r="I71" s="3">
        <f t="shared" si="20"/>
        <v>39386</v>
      </c>
      <c r="J71" s="3">
        <f t="shared" si="21"/>
        <v>38991</v>
      </c>
      <c r="K71" s="3">
        <f t="shared" si="22"/>
        <v>38992</v>
      </c>
      <c r="L71" s="3">
        <f t="shared" si="23"/>
        <v>38990</v>
      </c>
      <c r="M71" s="3">
        <f t="shared" si="24"/>
        <v>38989</v>
      </c>
      <c r="N71" s="3">
        <f t="shared" si="25"/>
        <v>39355</v>
      </c>
      <c r="O71" s="3">
        <f t="shared" si="26"/>
        <v>39353</v>
      </c>
    </row>
    <row r="72" spans="1:15" x14ac:dyDescent="0.25">
      <c r="A72">
        <v>11</v>
      </c>
      <c r="B72">
        <f t="shared" si="13"/>
        <v>2007</v>
      </c>
      <c r="C72" t="str">
        <f t="shared" si="14"/>
        <v>1007</v>
      </c>
      <c r="D72" s="3">
        <f t="shared" si="15"/>
        <v>39387</v>
      </c>
      <c r="E72" s="3">
        <f t="shared" si="16"/>
        <v>39387</v>
      </c>
      <c r="F72" s="3">
        <f t="shared" si="17"/>
        <v>39386</v>
      </c>
      <c r="G72" s="3">
        <f t="shared" si="18"/>
        <v>39386</v>
      </c>
      <c r="H72" s="3">
        <f t="shared" si="19"/>
        <v>39416</v>
      </c>
      <c r="I72" s="3">
        <f t="shared" si="20"/>
        <v>39416</v>
      </c>
      <c r="J72" s="3">
        <f t="shared" si="21"/>
        <v>39022</v>
      </c>
      <c r="K72" s="3">
        <f t="shared" si="22"/>
        <v>39022</v>
      </c>
      <c r="L72" s="3">
        <f t="shared" si="23"/>
        <v>39021</v>
      </c>
      <c r="M72" s="3">
        <f t="shared" si="24"/>
        <v>39021</v>
      </c>
      <c r="N72" s="3">
        <f t="shared" si="25"/>
        <v>39386</v>
      </c>
      <c r="O72" s="3">
        <f t="shared" si="26"/>
        <v>39386</v>
      </c>
    </row>
    <row r="73" spans="1:15" x14ac:dyDescent="0.25">
      <c r="A73">
        <v>12</v>
      </c>
      <c r="B73">
        <f t="shared" si="13"/>
        <v>2007</v>
      </c>
      <c r="C73" t="str">
        <f t="shared" si="14"/>
        <v>1007</v>
      </c>
      <c r="D73" s="3">
        <f t="shared" si="15"/>
        <v>39417</v>
      </c>
      <c r="E73" s="3">
        <f t="shared" si="16"/>
        <v>39419</v>
      </c>
      <c r="F73" s="3">
        <f t="shared" si="17"/>
        <v>39416</v>
      </c>
      <c r="G73" s="3">
        <f t="shared" si="18"/>
        <v>39416</v>
      </c>
      <c r="H73" s="3">
        <f t="shared" si="19"/>
        <v>39447</v>
      </c>
      <c r="I73" s="3">
        <f t="shared" si="20"/>
        <v>39447</v>
      </c>
      <c r="J73" s="3">
        <f t="shared" si="21"/>
        <v>39052</v>
      </c>
      <c r="K73" s="3">
        <f t="shared" si="22"/>
        <v>39052</v>
      </c>
      <c r="L73" s="3">
        <f t="shared" si="23"/>
        <v>39051</v>
      </c>
      <c r="M73" s="3">
        <f t="shared" si="24"/>
        <v>39051</v>
      </c>
      <c r="N73" s="3">
        <f t="shared" si="25"/>
        <v>39416</v>
      </c>
      <c r="O73" s="3">
        <f t="shared" si="26"/>
        <v>39416</v>
      </c>
    </row>
    <row r="74" spans="1:15" x14ac:dyDescent="0.25">
      <c r="A74">
        <v>1</v>
      </c>
      <c r="B74" s="4">
        <v>2008</v>
      </c>
      <c r="C74" t="str">
        <f t="shared" si="14"/>
        <v>0108</v>
      </c>
      <c r="D74" s="3">
        <f t="shared" si="15"/>
        <v>39448</v>
      </c>
      <c r="E74" s="3">
        <f t="shared" si="16"/>
        <v>39448</v>
      </c>
      <c r="F74" s="3">
        <f t="shared" si="17"/>
        <v>39447</v>
      </c>
      <c r="G74" s="3">
        <f t="shared" si="18"/>
        <v>39447</v>
      </c>
      <c r="H74" s="3">
        <f t="shared" si="19"/>
        <v>39478</v>
      </c>
      <c r="I74" s="3">
        <f t="shared" si="20"/>
        <v>39478</v>
      </c>
      <c r="J74" s="3">
        <f t="shared" si="21"/>
        <v>39083</v>
      </c>
      <c r="K74" s="3">
        <f t="shared" si="22"/>
        <v>39083</v>
      </c>
      <c r="L74" s="3">
        <f t="shared" si="23"/>
        <v>39082</v>
      </c>
      <c r="M74" s="3">
        <f t="shared" si="24"/>
        <v>39080</v>
      </c>
      <c r="N74" s="3">
        <f t="shared" si="25"/>
        <v>39447</v>
      </c>
      <c r="O74" s="3">
        <f t="shared" si="26"/>
        <v>39447</v>
      </c>
    </row>
    <row r="75" spans="1:15" x14ac:dyDescent="0.25">
      <c r="A75">
        <v>2</v>
      </c>
      <c r="B75">
        <f t="shared" si="13"/>
        <v>2008</v>
      </c>
      <c r="C75" t="str">
        <f t="shared" si="14"/>
        <v>0108</v>
      </c>
      <c r="D75" s="3">
        <f t="shared" si="15"/>
        <v>39479</v>
      </c>
      <c r="E75" s="3">
        <f t="shared" si="16"/>
        <v>39479</v>
      </c>
      <c r="F75" s="3">
        <f t="shared" si="17"/>
        <v>39478</v>
      </c>
      <c r="G75" s="3">
        <f t="shared" si="18"/>
        <v>39478</v>
      </c>
      <c r="H75" s="3">
        <f t="shared" si="19"/>
        <v>39507</v>
      </c>
      <c r="I75" s="3">
        <f t="shared" si="20"/>
        <v>39507</v>
      </c>
      <c r="J75" s="3">
        <f t="shared" si="21"/>
        <v>39114</v>
      </c>
      <c r="K75" s="3">
        <f t="shared" si="22"/>
        <v>39114</v>
      </c>
      <c r="L75" s="3">
        <f t="shared" si="23"/>
        <v>39113</v>
      </c>
      <c r="M75" s="3">
        <f t="shared" si="24"/>
        <v>39113</v>
      </c>
      <c r="N75" s="3">
        <f t="shared" si="25"/>
        <v>39478</v>
      </c>
      <c r="O75" s="3">
        <f t="shared" si="26"/>
        <v>39478</v>
      </c>
    </row>
    <row r="76" spans="1:15" x14ac:dyDescent="0.25">
      <c r="A76">
        <v>3</v>
      </c>
      <c r="B76">
        <f t="shared" si="13"/>
        <v>2008</v>
      </c>
      <c r="C76" t="str">
        <f t="shared" si="14"/>
        <v>0108</v>
      </c>
      <c r="D76" s="3">
        <f t="shared" si="15"/>
        <v>39508</v>
      </c>
      <c r="E76" s="3">
        <f t="shared" si="16"/>
        <v>39510</v>
      </c>
      <c r="F76" s="3">
        <f t="shared" si="17"/>
        <v>39507</v>
      </c>
      <c r="G76" s="3">
        <f t="shared" si="18"/>
        <v>39507</v>
      </c>
      <c r="H76" s="3">
        <f t="shared" si="19"/>
        <v>39538</v>
      </c>
      <c r="I76" s="3">
        <f t="shared" si="20"/>
        <v>39538</v>
      </c>
      <c r="J76" s="3">
        <f t="shared" si="21"/>
        <v>39142</v>
      </c>
      <c r="K76" s="3">
        <f t="shared" si="22"/>
        <v>39142</v>
      </c>
      <c r="L76" s="3">
        <f t="shared" si="23"/>
        <v>39141</v>
      </c>
      <c r="M76" s="3">
        <f t="shared" si="24"/>
        <v>39141</v>
      </c>
      <c r="N76" s="3">
        <f t="shared" si="25"/>
        <v>39507</v>
      </c>
      <c r="O76" s="3">
        <f t="shared" si="26"/>
        <v>39507</v>
      </c>
    </row>
    <row r="77" spans="1:15" x14ac:dyDescent="0.25">
      <c r="A77">
        <v>4</v>
      </c>
      <c r="B77">
        <f t="shared" si="13"/>
        <v>2008</v>
      </c>
      <c r="C77" t="str">
        <f t="shared" si="14"/>
        <v>0408</v>
      </c>
      <c r="D77" s="3">
        <f t="shared" si="15"/>
        <v>39539</v>
      </c>
      <c r="E77" s="3">
        <f t="shared" si="16"/>
        <v>39539</v>
      </c>
      <c r="F77" s="3">
        <f t="shared" si="17"/>
        <v>39538</v>
      </c>
      <c r="G77" s="3">
        <f t="shared" si="18"/>
        <v>39538</v>
      </c>
      <c r="H77" s="3">
        <f t="shared" si="19"/>
        <v>39568</v>
      </c>
      <c r="I77" s="3">
        <f t="shared" si="20"/>
        <v>39568</v>
      </c>
      <c r="J77" s="3">
        <f t="shared" si="21"/>
        <v>39173</v>
      </c>
      <c r="K77" s="3">
        <f t="shared" si="22"/>
        <v>39174</v>
      </c>
      <c r="L77" s="3">
        <f t="shared" si="23"/>
        <v>39172</v>
      </c>
      <c r="M77" s="3">
        <f t="shared" si="24"/>
        <v>39171</v>
      </c>
      <c r="N77" s="3">
        <f t="shared" si="25"/>
        <v>39538</v>
      </c>
      <c r="O77" s="3">
        <f t="shared" si="26"/>
        <v>39538</v>
      </c>
    </row>
    <row r="78" spans="1:15" x14ac:dyDescent="0.25">
      <c r="A78">
        <v>5</v>
      </c>
      <c r="B78">
        <f t="shared" si="13"/>
        <v>2008</v>
      </c>
      <c r="C78" t="str">
        <f t="shared" si="14"/>
        <v>0408</v>
      </c>
      <c r="D78" s="3">
        <f t="shared" si="15"/>
        <v>39569</v>
      </c>
      <c r="E78" s="3">
        <f t="shared" si="16"/>
        <v>39569</v>
      </c>
      <c r="F78" s="3">
        <f t="shared" si="17"/>
        <v>39568</v>
      </c>
      <c r="G78" s="3">
        <f t="shared" si="18"/>
        <v>39568</v>
      </c>
      <c r="H78" s="3">
        <f t="shared" si="19"/>
        <v>39599</v>
      </c>
      <c r="I78" s="3">
        <f t="shared" si="20"/>
        <v>39598</v>
      </c>
      <c r="J78" s="3">
        <f t="shared" si="21"/>
        <v>39203</v>
      </c>
      <c r="K78" s="3">
        <f t="shared" si="22"/>
        <v>39203</v>
      </c>
      <c r="L78" s="3">
        <f t="shared" si="23"/>
        <v>39202</v>
      </c>
      <c r="M78" s="3">
        <f t="shared" si="24"/>
        <v>39202</v>
      </c>
      <c r="N78" s="3">
        <f t="shared" si="25"/>
        <v>39568</v>
      </c>
      <c r="O78" s="3">
        <f t="shared" si="26"/>
        <v>39568</v>
      </c>
    </row>
    <row r="79" spans="1:15" x14ac:dyDescent="0.25">
      <c r="A79">
        <v>6</v>
      </c>
      <c r="B79">
        <f t="shared" si="13"/>
        <v>2008</v>
      </c>
      <c r="C79" t="str">
        <f t="shared" si="14"/>
        <v>0408</v>
      </c>
      <c r="D79" s="3">
        <f t="shared" si="15"/>
        <v>39600</v>
      </c>
      <c r="E79" s="3">
        <f t="shared" si="16"/>
        <v>39601</v>
      </c>
      <c r="F79" s="3">
        <f t="shared" si="17"/>
        <v>39599</v>
      </c>
      <c r="G79" s="3">
        <f t="shared" si="18"/>
        <v>39598</v>
      </c>
      <c r="H79" s="3">
        <f t="shared" si="19"/>
        <v>39629</v>
      </c>
      <c r="I79" s="3">
        <f t="shared" si="20"/>
        <v>39629</v>
      </c>
      <c r="J79" s="3">
        <f t="shared" si="21"/>
        <v>39234</v>
      </c>
      <c r="K79" s="3">
        <f t="shared" si="22"/>
        <v>39234</v>
      </c>
      <c r="L79" s="3">
        <f t="shared" si="23"/>
        <v>39233</v>
      </c>
      <c r="M79" s="3">
        <f t="shared" si="24"/>
        <v>39233</v>
      </c>
      <c r="N79" s="3">
        <f t="shared" si="25"/>
        <v>39599</v>
      </c>
      <c r="O79" s="3">
        <f t="shared" si="26"/>
        <v>39598</v>
      </c>
    </row>
    <row r="80" spans="1:15" x14ac:dyDescent="0.25">
      <c r="A80">
        <v>7</v>
      </c>
      <c r="B80">
        <f t="shared" ref="B80:B133" si="27">B79</f>
        <v>2008</v>
      </c>
      <c r="C80" t="str">
        <f t="shared" si="14"/>
        <v>0708</v>
      </c>
      <c r="D80" s="3">
        <f t="shared" si="15"/>
        <v>39630</v>
      </c>
      <c r="E80" s="3">
        <f t="shared" si="16"/>
        <v>39630</v>
      </c>
      <c r="F80" s="3">
        <f t="shared" si="17"/>
        <v>39629</v>
      </c>
      <c r="G80" s="3">
        <f t="shared" si="18"/>
        <v>39629</v>
      </c>
      <c r="H80" s="3">
        <f t="shared" si="19"/>
        <v>39660</v>
      </c>
      <c r="I80" s="3">
        <f t="shared" si="20"/>
        <v>39660</v>
      </c>
      <c r="J80" s="3">
        <f t="shared" si="21"/>
        <v>39264</v>
      </c>
      <c r="K80" s="3">
        <f t="shared" si="22"/>
        <v>39265</v>
      </c>
      <c r="L80" s="3">
        <f t="shared" si="23"/>
        <v>39263</v>
      </c>
      <c r="M80" s="3">
        <f t="shared" si="24"/>
        <v>39262</v>
      </c>
      <c r="N80" s="3">
        <f t="shared" si="25"/>
        <v>39629</v>
      </c>
      <c r="O80" s="3">
        <f t="shared" si="26"/>
        <v>39629</v>
      </c>
    </row>
    <row r="81" spans="1:15" x14ac:dyDescent="0.25">
      <c r="A81">
        <v>8</v>
      </c>
      <c r="B81">
        <f t="shared" si="27"/>
        <v>2008</v>
      </c>
      <c r="C81" t="str">
        <f t="shared" si="14"/>
        <v>0708</v>
      </c>
      <c r="D81" s="3">
        <f t="shared" si="15"/>
        <v>39661</v>
      </c>
      <c r="E81" s="3">
        <f t="shared" si="16"/>
        <v>39661</v>
      </c>
      <c r="F81" s="3">
        <f t="shared" si="17"/>
        <v>39660</v>
      </c>
      <c r="G81" s="3">
        <f t="shared" si="18"/>
        <v>39660</v>
      </c>
      <c r="H81" s="3">
        <f t="shared" si="19"/>
        <v>39691</v>
      </c>
      <c r="I81" s="3">
        <f t="shared" si="20"/>
        <v>39689</v>
      </c>
      <c r="J81" s="3">
        <f t="shared" si="21"/>
        <v>39295</v>
      </c>
      <c r="K81" s="3">
        <f t="shared" si="22"/>
        <v>39295</v>
      </c>
      <c r="L81" s="3">
        <f t="shared" si="23"/>
        <v>39294</v>
      </c>
      <c r="M81" s="3">
        <f t="shared" si="24"/>
        <v>39294</v>
      </c>
      <c r="N81" s="3">
        <f t="shared" si="25"/>
        <v>39660</v>
      </c>
      <c r="O81" s="3">
        <f t="shared" si="26"/>
        <v>39660</v>
      </c>
    </row>
    <row r="82" spans="1:15" x14ac:dyDescent="0.25">
      <c r="A82">
        <v>9</v>
      </c>
      <c r="B82">
        <f t="shared" si="27"/>
        <v>2008</v>
      </c>
      <c r="C82" t="str">
        <f t="shared" si="14"/>
        <v>0708</v>
      </c>
      <c r="D82" s="3">
        <f t="shared" si="15"/>
        <v>39692</v>
      </c>
      <c r="E82" s="3">
        <f t="shared" si="16"/>
        <v>39692</v>
      </c>
      <c r="F82" s="3">
        <f t="shared" si="17"/>
        <v>39691</v>
      </c>
      <c r="G82" s="3">
        <f t="shared" si="18"/>
        <v>39689</v>
      </c>
      <c r="H82" s="3">
        <f t="shared" si="19"/>
        <v>39721</v>
      </c>
      <c r="I82" s="3">
        <f t="shared" si="20"/>
        <v>39721</v>
      </c>
      <c r="J82" s="3">
        <f t="shared" si="21"/>
        <v>39326</v>
      </c>
      <c r="K82" s="3">
        <f t="shared" si="22"/>
        <v>39328</v>
      </c>
      <c r="L82" s="3">
        <f t="shared" si="23"/>
        <v>39325</v>
      </c>
      <c r="M82" s="3">
        <f t="shared" si="24"/>
        <v>39325</v>
      </c>
      <c r="N82" s="3">
        <f t="shared" si="25"/>
        <v>39691</v>
      </c>
      <c r="O82" s="3">
        <f t="shared" si="26"/>
        <v>39689</v>
      </c>
    </row>
    <row r="83" spans="1:15" x14ac:dyDescent="0.25">
      <c r="A83">
        <v>10</v>
      </c>
      <c r="B83">
        <f t="shared" si="27"/>
        <v>2008</v>
      </c>
      <c r="C83" t="str">
        <f t="shared" si="14"/>
        <v>1008</v>
      </c>
      <c r="D83" s="3">
        <f t="shared" si="15"/>
        <v>39722</v>
      </c>
      <c r="E83" s="3">
        <f t="shared" si="16"/>
        <v>39722</v>
      </c>
      <c r="F83" s="3">
        <f t="shared" si="17"/>
        <v>39721</v>
      </c>
      <c r="G83" s="3">
        <f t="shared" si="18"/>
        <v>39721</v>
      </c>
      <c r="H83" s="3">
        <f t="shared" si="19"/>
        <v>39752</v>
      </c>
      <c r="I83" s="3">
        <f t="shared" si="20"/>
        <v>39752</v>
      </c>
      <c r="J83" s="3">
        <f t="shared" si="21"/>
        <v>39356</v>
      </c>
      <c r="K83" s="3">
        <f t="shared" si="22"/>
        <v>39356</v>
      </c>
      <c r="L83" s="3">
        <f t="shared" si="23"/>
        <v>39355</v>
      </c>
      <c r="M83" s="3">
        <f t="shared" si="24"/>
        <v>39353</v>
      </c>
      <c r="N83" s="3">
        <f t="shared" si="25"/>
        <v>39721</v>
      </c>
      <c r="O83" s="3">
        <f t="shared" si="26"/>
        <v>39721</v>
      </c>
    </row>
    <row r="84" spans="1:15" x14ac:dyDescent="0.25">
      <c r="A84">
        <v>11</v>
      </c>
      <c r="B84">
        <f t="shared" si="27"/>
        <v>2008</v>
      </c>
      <c r="C84" t="str">
        <f t="shared" si="14"/>
        <v>1008</v>
      </c>
      <c r="D84" s="3">
        <f t="shared" si="15"/>
        <v>39753</v>
      </c>
      <c r="E84" s="3">
        <f t="shared" si="16"/>
        <v>39755</v>
      </c>
      <c r="F84" s="3">
        <f t="shared" si="17"/>
        <v>39752</v>
      </c>
      <c r="G84" s="3">
        <f t="shared" si="18"/>
        <v>39752</v>
      </c>
      <c r="H84" s="3">
        <f t="shared" si="19"/>
        <v>39782</v>
      </c>
      <c r="I84" s="3">
        <f t="shared" si="20"/>
        <v>39780</v>
      </c>
      <c r="J84" s="3">
        <f t="shared" si="21"/>
        <v>39387</v>
      </c>
      <c r="K84" s="3">
        <f t="shared" si="22"/>
        <v>39387</v>
      </c>
      <c r="L84" s="3">
        <f t="shared" si="23"/>
        <v>39386</v>
      </c>
      <c r="M84" s="3">
        <f t="shared" si="24"/>
        <v>39386</v>
      </c>
      <c r="N84" s="3">
        <f t="shared" si="25"/>
        <v>39752</v>
      </c>
      <c r="O84" s="3">
        <f t="shared" si="26"/>
        <v>39752</v>
      </c>
    </row>
    <row r="85" spans="1:15" x14ac:dyDescent="0.25">
      <c r="A85">
        <v>12</v>
      </c>
      <c r="B85">
        <f t="shared" si="27"/>
        <v>2008</v>
      </c>
      <c r="C85" t="str">
        <f t="shared" si="14"/>
        <v>1008</v>
      </c>
      <c r="D85" s="3">
        <f t="shared" si="15"/>
        <v>39783</v>
      </c>
      <c r="E85" s="3">
        <f t="shared" si="16"/>
        <v>39783</v>
      </c>
      <c r="F85" s="3">
        <f t="shared" si="17"/>
        <v>39782</v>
      </c>
      <c r="G85" s="3">
        <f t="shared" si="18"/>
        <v>39780</v>
      </c>
      <c r="H85" s="3">
        <f t="shared" si="19"/>
        <v>39813</v>
      </c>
      <c r="I85" s="3">
        <f t="shared" si="20"/>
        <v>39813</v>
      </c>
      <c r="J85" s="3">
        <f t="shared" si="21"/>
        <v>39417</v>
      </c>
      <c r="K85" s="3">
        <f t="shared" si="22"/>
        <v>39419</v>
      </c>
      <c r="L85" s="3">
        <f t="shared" si="23"/>
        <v>39416</v>
      </c>
      <c r="M85" s="3">
        <f t="shared" si="24"/>
        <v>39416</v>
      </c>
      <c r="N85" s="3">
        <f t="shared" si="25"/>
        <v>39782</v>
      </c>
      <c r="O85" s="3">
        <f t="shared" si="26"/>
        <v>39780</v>
      </c>
    </row>
    <row r="86" spans="1:15" x14ac:dyDescent="0.25">
      <c r="A86">
        <v>1</v>
      </c>
      <c r="B86" s="4">
        <v>2009</v>
      </c>
      <c r="C86" t="str">
        <f t="shared" si="14"/>
        <v>0109</v>
      </c>
      <c r="D86" s="3">
        <f t="shared" si="15"/>
        <v>39814</v>
      </c>
      <c r="E86" s="3">
        <f t="shared" si="16"/>
        <v>39814</v>
      </c>
      <c r="F86" s="3">
        <f t="shared" si="17"/>
        <v>39813</v>
      </c>
      <c r="G86" s="3">
        <f t="shared" si="18"/>
        <v>39813</v>
      </c>
      <c r="H86" s="3">
        <f t="shared" si="19"/>
        <v>39844</v>
      </c>
      <c r="I86" s="3">
        <f t="shared" si="20"/>
        <v>39843</v>
      </c>
      <c r="J86" s="3">
        <f t="shared" si="21"/>
        <v>39448</v>
      </c>
      <c r="K86" s="3">
        <f t="shared" si="22"/>
        <v>39448</v>
      </c>
      <c r="L86" s="3">
        <f t="shared" si="23"/>
        <v>39447</v>
      </c>
      <c r="M86" s="3">
        <f t="shared" si="24"/>
        <v>39447</v>
      </c>
      <c r="N86" s="3">
        <f t="shared" si="25"/>
        <v>39813</v>
      </c>
      <c r="O86" s="3">
        <f t="shared" si="26"/>
        <v>39813</v>
      </c>
    </row>
    <row r="87" spans="1:15" x14ac:dyDescent="0.25">
      <c r="A87">
        <v>2</v>
      </c>
      <c r="B87">
        <f t="shared" si="27"/>
        <v>2009</v>
      </c>
      <c r="C87" t="str">
        <f t="shared" si="14"/>
        <v>0109</v>
      </c>
      <c r="D87" s="3">
        <f t="shared" si="15"/>
        <v>39845</v>
      </c>
      <c r="E87" s="3">
        <f t="shared" si="16"/>
        <v>39846</v>
      </c>
      <c r="F87" s="3">
        <f t="shared" si="17"/>
        <v>39844</v>
      </c>
      <c r="G87" s="3">
        <f t="shared" si="18"/>
        <v>39843</v>
      </c>
      <c r="H87" s="3">
        <f t="shared" si="19"/>
        <v>39872</v>
      </c>
      <c r="I87" s="3">
        <f t="shared" si="20"/>
        <v>39871</v>
      </c>
      <c r="J87" s="3">
        <f t="shared" si="21"/>
        <v>39479</v>
      </c>
      <c r="K87" s="3">
        <f t="shared" si="22"/>
        <v>39479</v>
      </c>
      <c r="L87" s="3">
        <f t="shared" si="23"/>
        <v>39478</v>
      </c>
      <c r="M87" s="3">
        <f t="shared" si="24"/>
        <v>39478</v>
      </c>
      <c r="N87" s="3">
        <f t="shared" si="25"/>
        <v>39844</v>
      </c>
      <c r="O87" s="3">
        <f t="shared" si="26"/>
        <v>39843</v>
      </c>
    </row>
    <row r="88" spans="1:15" x14ac:dyDescent="0.25">
      <c r="A88">
        <v>3</v>
      </c>
      <c r="B88">
        <f t="shared" si="27"/>
        <v>2009</v>
      </c>
      <c r="C88" t="str">
        <f t="shared" si="14"/>
        <v>0109</v>
      </c>
      <c r="D88" s="3">
        <f t="shared" si="15"/>
        <v>39873</v>
      </c>
      <c r="E88" s="3">
        <f t="shared" si="16"/>
        <v>39874</v>
      </c>
      <c r="F88" s="3">
        <f t="shared" si="17"/>
        <v>39872</v>
      </c>
      <c r="G88" s="3">
        <f t="shared" si="18"/>
        <v>39871</v>
      </c>
      <c r="H88" s="3">
        <f t="shared" si="19"/>
        <v>39903</v>
      </c>
      <c r="I88" s="3">
        <f t="shared" si="20"/>
        <v>39903</v>
      </c>
      <c r="J88" s="3">
        <f t="shared" si="21"/>
        <v>39508</v>
      </c>
      <c r="K88" s="3">
        <f t="shared" si="22"/>
        <v>39510</v>
      </c>
      <c r="L88" s="3">
        <f t="shared" si="23"/>
        <v>39507</v>
      </c>
      <c r="M88" s="3">
        <f t="shared" si="24"/>
        <v>39507</v>
      </c>
      <c r="N88" s="3">
        <f t="shared" si="25"/>
        <v>39872</v>
      </c>
      <c r="O88" s="3">
        <f t="shared" si="26"/>
        <v>39871</v>
      </c>
    </row>
    <row r="89" spans="1:15" x14ac:dyDescent="0.25">
      <c r="A89">
        <v>4</v>
      </c>
      <c r="B89">
        <f t="shared" si="27"/>
        <v>2009</v>
      </c>
      <c r="C89" t="str">
        <f t="shared" si="14"/>
        <v>0409</v>
      </c>
      <c r="D89" s="3">
        <f t="shared" si="15"/>
        <v>39904</v>
      </c>
      <c r="E89" s="3">
        <f t="shared" si="16"/>
        <v>39904</v>
      </c>
      <c r="F89" s="3">
        <f t="shared" si="17"/>
        <v>39903</v>
      </c>
      <c r="G89" s="3">
        <f t="shared" si="18"/>
        <v>39903</v>
      </c>
      <c r="H89" s="3">
        <f t="shared" si="19"/>
        <v>39933</v>
      </c>
      <c r="I89" s="3">
        <f t="shared" si="20"/>
        <v>39933</v>
      </c>
      <c r="J89" s="3">
        <f t="shared" si="21"/>
        <v>39539</v>
      </c>
      <c r="K89" s="3">
        <f t="shared" si="22"/>
        <v>39539</v>
      </c>
      <c r="L89" s="3">
        <f t="shared" si="23"/>
        <v>39538</v>
      </c>
      <c r="M89" s="3">
        <f t="shared" si="24"/>
        <v>39538</v>
      </c>
      <c r="N89" s="3">
        <f t="shared" si="25"/>
        <v>39903</v>
      </c>
      <c r="O89" s="3">
        <f t="shared" si="26"/>
        <v>39903</v>
      </c>
    </row>
    <row r="90" spans="1:15" x14ac:dyDescent="0.25">
      <c r="A90">
        <v>5</v>
      </c>
      <c r="B90">
        <f t="shared" si="27"/>
        <v>2009</v>
      </c>
      <c r="C90" t="str">
        <f t="shared" si="14"/>
        <v>0409</v>
      </c>
      <c r="D90" s="3">
        <f t="shared" si="15"/>
        <v>39934</v>
      </c>
      <c r="E90" s="3">
        <f t="shared" si="16"/>
        <v>39934</v>
      </c>
      <c r="F90" s="3">
        <f t="shared" si="17"/>
        <v>39933</v>
      </c>
      <c r="G90" s="3">
        <f t="shared" si="18"/>
        <v>39933</v>
      </c>
      <c r="H90" s="3">
        <f t="shared" si="19"/>
        <v>39964</v>
      </c>
      <c r="I90" s="3">
        <f t="shared" si="20"/>
        <v>39962</v>
      </c>
      <c r="J90" s="3">
        <f t="shared" si="21"/>
        <v>39569</v>
      </c>
      <c r="K90" s="3">
        <f t="shared" si="22"/>
        <v>39569</v>
      </c>
      <c r="L90" s="3">
        <f t="shared" si="23"/>
        <v>39568</v>
      </c>
      <c r="M90" s="3">
        <f t="shared" si="24"/>
        <v>39568</v>
      </c>
      <c r="N90" s="3">
        <f t="shared" si="25"/>
        <v>39933</v>
      </c>
      <c r="O90" s="3">
        <f t="shared" si="26"/>
        <v>39933</v>
      </c>
    </row>
    <row r="91" spans="1:15" x14ac:dyDescent="0.25">
      <c r="A91">
        <v>6</v>
      </c>
      <c r="B91">
        <f t="shared" si="27"/>
        <v>2009</v>
      </c>
      <c r="C91" t="str">
        <f t="shared" si="14"/>
        <v>0409</v>
      </c>
      <c r="D91" s="3">
        <f t="shared" si="15"/>
        <v>39965</v>
      </c>
      <c r="E91" s="3">
        <f t="shared" si="16"/>
        <v>39965</v>
      </c>
      <c r="F91" s="3">
        <f t="shared" si="17"/>
        <v>39964</v>
      </c>
      <c r="G91" s="3">
        <f t="shared" si="18"/>
        <v>39962</v>
      </c>
      <c r="H91" s="3">
        <f t="shared" si="19"/>
        <v>39994</v>
      </c>
      <c r="I91" s="3">
        <f t="shared" si="20"/>
        <v>39994</v>
      </c>
      <c r="J91" s="3">
        <f t="shared" si="21"/>
        <v>39600</v>
      </c>
      <c r="K91" s="3">
        <f t="shared" si="22"/>
        <v>39601</v>
      </c>
      <c r="L91" s="3">
        <f t="shared" si="23"/>
        <v>39599</v>
      </c>
      <c r="M91" s="3">
        <f t="shared" si="24"/>
        <v>39598</v>
      </c>
      <c r="N91" s="3">
        <f t="shared" si="25"/>
        <v>39964</v>
      </c>
      <c r="O91" s="3">
        <f t="shared" si="26"/>
        <v>39962</v>
      </c>
    </row>
    <row r="92" spans="1:15" x14ac:dyDescent="0.25">
      <c r="A92">
        <v>7</v>
      </c>
      <c r="B92">
        <f t="shared" si="27"/>
        <v>2009</v>
      </c>
      <c r="C92" t="str">
        <f t="shared" si="14"/>
        <v>0709</v>
      </c>
      <c r="D92" s="3">
        <f t="shared" si="15"/>
        <v>39995</v>
      </c>
      <c r="E92" s="3">
        <f t="shared" si="16"/>
        <v>39995</v>
      </c>
      <c r="F92" s="3">
        <f t="shared" si="17"/>
        <v>39994</v>
      </c>
      <c r="G92" s="3">
        <f t="shared" si="18"/>
        <v>39994</v>
      </c>
      <c r="H92" s="3">
        <f t="shared" si="19"/>
        <v>40025</v>
      </c>
      <c r="I92" s="3">
        <f t="shared" si="20"/>
        <v>40025</v>
      </c>
      <c r="J92" s="3">
        <f t="shared" si="21"/>
        <v>39630</v>
      </c>
      <c r="K92" s="3">
        <f t="shared" si="22"/>
        <v>39630</v>
      </c>
      <c r="L92" s="3">
        <f t="shared" si="23"/>
        <v>39629</v>
      </c>
      <c r="M92" s="3">
        <f t="shared" si="24"/>
        <v>39629</v>
      </c>
      <c r="N92" s="3">
        <f t="shared" si="25"/>
        <v>39994</v>
      </c>
      <c r="O92" s="3">
        <f t="shared" si="26"/>
        <v>39994</v>
      </c>
    </row>
    <row r="93" spans="1:15" x14ac:dyDescent="0.25">
      <c r="A93">
        <v>8</v>
      </c>
      <c r="B93">
        <f t="shared" si="27"/>
        <v>2009</v>
      </c>
      <c r="C93" t="str">
        <f t="shared" si="14"/>
        <v>0709</v>
      </c>
      <c r="D93" s="3">
        <f t="shared" si="15"/>
        <v>40026</v>
      </c>
      <c r="E93" s="3">
        <f t="shared" si="16"/>
        <v>40028</v>
      </c>
      <c r="F93" s="3">
        <f t="shared" si="17"/>
        <v>40025</v>
      </c>
      <c r="G93" s="3">
        <f t="shared" si="18"/>
        <v>40025</v>
      </c>
      <c r="H93" s="3">
        <f t="shared" si="19"/>
        <v>40056</v>
      </c>
      <c r="I93" s="3">
        <f t="shared" si="20"/>
        <v>40056</v>
      </c>
      <c r="J93" s="3">
        <f t="shared" si="21"/>
        <v>39661</v>
      </c>
      <c r="K93" s="3">
        <f t="shared" si="22"/>
        <v>39661</v>
      </c>
      <c r="L93" s="3">
        <f t="shared" si="23"/>
        <v>39660</v>
      </c>
      <c r="M93" s="3">
        <f t="shared" si="24"/>
        <v>39660</v>
      </c>
      <c r="N93" s="3">
        <f t="shared" si="25"/>
        <v>40025</v>
      </c>
      <c r="O93" s="3">
        <f t="shared" si="26"/>
        <v>40025</v>
      </c>
    </row>
    <row r="94" spans="1:15" x14ac:dyDescent="0.25">
      <c r="A94">
        <v>9</v>
      </c>
      <c r="B94">
        <f t="shared" si="27"/>
        <v>2009</v>
      </c>
      <c r="C94" t="str">
        <f t="shared" si="14"/>
        <v>0709</v>
      </c>
      <c r="D94" s="3">
        <f t="shared" si="15"/>
        <v>40057</v>
      </c>
      <c r="E94" s="3">
        <f t="shared" si="16"/>
        <v>40057</v>
      </c>
      <c r="F94" s="3">
        <f t="shared" si="17"/>
        <v>40056</v>
      </c>
      <c r="G94" s="3">
        <f t="shared" si="18"/>
        <v>40056</v>
      </c>
      <c r="H94" s="3">
        <f t="shared" si="19"/>
        <v>40086</v>
      </c>
      <c r="I94" s="3">
        <f t="shared" si="20"/>
        <v>40086</v>
      </c>
      <c r="J94" s="3">
        <f t="shared" si="21"/>
        <v>39692</v>
      </c>
      <c r="K94" s="3">
        <f t="shared" si="22"/>
        <v>39692</v>
      </c>
      <c r="L94" s="3">
        <f t="shared" si="23"/>
        <v>39691</v>
      </c>
      <c r="M94" s="3">
        <f t="shared" si="24"/>
        <v>39689</v>
      </c>
      <c r="N94" s="3">
        <f t="shared" si="25"/>
        <v>40056</v>
      </c>
      <c r="O94" s="3">
        <f t="shared" si="26"/>
        <v>40056</v>
      </c>
    </row>
    <row r="95" spans="1:15" x14ac:dyDescent="0.25">
      <c r="A95">
        <v>10</v>
      </c>
      <c r="B95">
        <f t="shared" si="27"/>
        <v>2009</v>
      </c>
      <c r="C95" t="str">
        <f t="shared" si="14"/>
        <v>1009</v>
      </c>
      <c r="D95" s="3">
        <f t="shared" si="15"/>
        <v>40087</v>
      </c>
      <c r="E95" s="3">
        <f t="shared" si="16"/>
        <v>40087</v>
      </c>
      <c r="F95" s="3">
        <f t="shared" si="17"/>
        <v>40086</v>
      </c>
      <c r="G95" s="3">
        <f t="shared" si="18"/>
        <v>40086</v>
      </c>
      <c r="H95" s="3">
        <f t="shared" si="19"/>
        <v>40117</v>
      </c>
      <c r="I95" s="3">
        <f t="shared" si="20"/>
        <v>40116</v>
      </c>
      <c r="J95" s="3">
        <f t="shared" si="21"/>
        <v>39722</v>
      </c>
      <c r="K95" s="3">
        <f t="shared" si="22"/>
        <v>39722</v>
      </c>
      <c r="L95" s="3">
        <f t="shared" si="23"/>
        <v>39721</v>
      </c>
      <c r="M95" s="3">
        <f t="shared" si="24"/>
        <v>39721</v>
      </c>
      <c r="N95" s="3">
        <f t="shared" si="25"/>
        <v>40086</v>
      </c>
      <c r="O95" s="3">
        <f t="shared" si="26"/>
        <v>40086</v>
      </c>
    </row>
    <row r="96" spans="1:15" x14ac:dyDescent="0.25">
      <c r="A96">
        <v>11</v>
      </c>
      <c r="B96">
        <f t="shared" si="27"/>
        <v>2009</v>
      </c>
      <c r="C96" t="str">
        <f t="shared" si="14"/>
        <v>1009</v>
      </c>
      <c r="D96" s="3">
        <f t="shared" si="15"/>
        <v>40118</v>
      </c>
      <c r="E96" s="3">
        <f t="shared" si="16"/>
        <v>40119</v>
      </c>
      <c r="F96" s="3">
        <f t="shared" si="17"/>
        <v>40117</v>
      </c>
      <c r="G96" s="3">
        <f t="shared" si="18"/>
        <v>40116</v>
      </c>
      <c r="H96" s="3">
        <f t="shared" si="19"/>
        <v>40147</v>
      </c>
      <c r="I96" s="3">
        <f t="shared" si="20"/>
        <v>40147</v>
      </c>
      <c r="J96" s="3">
        <f t="shared" si="21"/>
        <v>39753</v>
      </c>
      <c r="K96" s="3">
        <f t="shared" si="22"/>
        <v>39755</v>
      </c>
      <c r="L96" s="3">
        <f t="shared" si="23"/>
        <v>39752</v>
      </c>
      <c r="M96" s="3">
        <f t="shared" si="24"/>
        <v>39752</v>
      </c>
      <c r="N96" s="3">
        <f t="shared" si="25"/>
        <v>40117</v>
      </c>
      <c r="O96" s="3">
        <f t="shared" si="26"/>
        <v>40116</v>
      </c>
    </row>
    <row r="97" spans="1:15" x14ac:dyDescent="0.25">
      <c r="A97">
        <v>12</v>
      </c>
      <c r="B97">
        <f t="shared" si="27"/>
        <v>2009</v>
      </c>
      <c r="C97" t="str">
        <f t="shared" si="14"/>
        <v>1009</v>
      </c>
      <c r="D97" s="3">
        <f t="shared" si="15"/>
        <v>40148</v>
      </c>
      <c r="E97" s="3">
        <f t="shared" si="16"/>
        <v>40148</v>
      </c>
      <c r="F97" s="3">
        <f t="shared" si="17"/>
        <v>40147</v>
      </c>
      <c r="G97" s="3">
        <f t="shared" si="18"/>
        <v>40147</v>
      </c>
      <c r="H97" s="3">
        <f t="shared" si="19"/>
        <v>40178</v>
      </c>
      <c r="I97" s="3">
        <f t="shared" si="20"/>
        <v>40178</v>
      </c>
      <c r="J97" s="3">
        <f t="shared" si="21"/>
        <v>39783</v>
      </c>
      <c r="K97" s="3">
        <f t="shared" si="22"/>
        <v>39783</v>
      </c>
      <c r="L97" s="3">
        <f t="shared" si="23"/>
        <v>39782</v>
      </c>
      <c r="M97" s="3">
        <f t="shared" si="24"/>
        <v>39780</v>
      </c>
      <c r="N97" s="3">
        <f t="shared" si="25"/>
        <v>40147</v>
      </c>
      <c r="O97" s="3">
        <f t="shared" si="26"/>
        <v>40147</v>
      </c>
    </row>
    <row r="98" spans="1:15" x14ac:dyDescent="0.25">
      <c r="A98">
        <v>1</v>
      </c>
      <c r="B98" s="4">
        <v>2010</v>
      </c>
      <c r="C98" t="str">
        <f t="shared" si="14"/>
        <v>0110</v>
      </c>
      <c r="D98" s="3">
        <f t="shared" si="15"/>
        <v>40179</v>
      </c>
      <c r="E98" s="3">
        <f t="shared" si="16"/>
        <v>40179</v>
      </c>
      <c r="F98" s="3">
        <f t="shared" si="17"/>
        <v>40178</v>
      </c>
      <c r="G98" s="3">
        <f t="shared" si="18"/>
        <v>40178</v>
      </c>
      <c r="H98" s="3">
        <f t="shared" si="19"/>
        <v>40209</v>
      </c>
      <c r="I98" s="3">
        <f t="shared" si="20"/>
        <v>40207</v>
      </c>
      <c r="J98" s="3">
        <f t="shared" si="21"/>
        <v>39814</v>
      </c>
      <c r="K98" s="3">
        <f t="shared" si="22"/>
        <v>39814</v>
      </c>
      <c r="L98" s="3">
        <f t="shared" si="23"/>
        <v>39813</v>
      </c>
      <c r="M98" s="3">
        <f t="shared" si="24"/>
        <v>39813</v>
      </c>
      <c r="N98" s="3">
        <f t="shared" si="25"/>
        <v>40178</v>
      </c>
      <c r="O98" s="3">
        <f t="shared" si="26"/>
        <v>40178</v>
      </c>
    </row>
    <row r="99" spans="1:15" x14ac:dyDescent="0.25">
      <c r="A99">
        <v>2</v>
      </c>
      <c r="B99">
        <f t="shared" si="27"/>
        <v>2010</v>
      </c>
      <c r="C99" t="str">
        <f t="shared" si="14"/>
        <v>0110</v>
      </c>
      <c r="D99" s="3">
        <f t="shared" si="15"/>
        <v>40210</v>
      </c>
      <c r="E99" s="3">
        <f t="shared" si="16"/>
        <v>40210</v>
      </c>
      <c r="F99" s="3">
        <f t="shared" si="17"/>
        <v>40209</v>
      </c>
      <c r="G99" s="3">
        <f t="shared" si="18"/>
        <v>40207</v>
      </c>
      <c r="H99" s="3">
        <f t="shared" si="19"/>
        <v>40237</v>
      </c>
      <c r="I99" s="3">
        <f t="shared" si="20"/>
        <v>40235</v>
      </c>
      <c r="J99" s="3">
        <f t="shared" si="21"/>
        <v>39845</v>
      </c>
      <c r="K99" s="3">
        <f t="shared" si="22"/>
        <v>39846</v>
      </c>
      <c r="L99" s="3">
        <f t="shared" si="23"/>
        <v>39844</v>
      </c>
      <c r="M99" s="3">
        <f t="shared" si="24"/>
        <v>39843</v>
      </c>
      <c r="N99" s="3">
        <f t="shared" si="25"/>
        <v>40209</v>
      </c>
      <c r="O99" s="3">
        <f t="shared" si="26"/>
        <v>40207</v>
      </c>
    </row>
    <row r="100" spans="1:15" x14ac:dyDescent="0.25">
      <c r="A100">
        <v>3</v>
      </c>
      <c r="B100">
        <f t="shared" si="27"/>
        <v>2010</v>
      </c>
      <c r="C100" t="str">
        <f t="shared" si="14"/>
        <v>0110</v>
      </c>
      <c r="D100" s="3">
        <f t="shared" si="15"/>
        <v>40238</v>
      </c>
      <c r="E100" s="3">
        <f t="shared" si="16"/>
        <v>40238</v>
      </c>
      <c r="F100" s="3">
        <f t="shared" si="17"/>
        <v>40237</v>
      </c>
      <c r="G100" s="3">
        <f t="shared" si="18"/>
        <v>40235</v>
      </c>
      <c r="H100" s="3">
        <f t="shared" si="19"/>
        <v>40268</v>
      </c>
      <c r="I100" s="3">
        <f t="shared" si="20"/>
        <v>40268</v>
      </c>
      <c r="J100" s="3">
        <f t="shared" si="21"/>
        <v>39873</v>
      </c>
      <c r="K100" s="3">
        <f t="shared" si="22"/>
        <v>39874</v>
      </c>
      <c r="L100" s="3">
        <f t="shared" si="23"/>
        <v>39872</v>
      </c>
      <c r="M100" s="3">
        <f t="shared" si="24"/>
        <v>39871</v>
      </c>
      <c r="N100" s="3">
        <f t="shared" si="25"/>
        <v>40237</v>
      </c>
      <c r="O100" s="3">
        <f t="shared" si="26"/>
        <v>40235</v>
      </c>
    </row>
    <row r="101" spans="1:15" x14ac:dyDescent="0.25">
      <c r="A101">
        <v>4</v>
      </c>
      <c r="B101">
        <f t="shared" si="27"/>
        <v>2010</v>
      </c>
      <c r="C101" t="str">
        <f t="shared" si="14"/>
        <v>0410</v>
      </c>
      <c r="D101" s="3">
        <f t="shared" si="15"/>
        <v>40269</v>
      </c>
      <c r="E101" s="3">
        <f t="shared" si="16"/>
        <v>40269</v>
      </c>
      <c r="F101" s="3">
        <f t="shared" si="17"/>
        <v>40268</v>
      </c>
      <c r="G101" s="3">
        <f t="shared" si="18"/>
        <v>40268</v>
      </c>
      <c r="H101" s="3">
        <f t="shared" si="19"/>
        <v>40298</v>
      </c>
      <c r="I101" s="3">
        <f t="shared" si="20"/>
        <v>40298</v>
      </c>
      <c r="J101" s="3">
        <f t="shared" si="21"/>
        <v>39904</v>
      </c>
      <c r="K101" s="3">
        <f t="shared" si="22"/>
        <v>39904</v>
      </c>
      <c r="L101" s="3">
        <f t="shared" si="23"/>
        <v>39903</v>
      </c>
      <c r="M101" s="3">
        <f t="shared" si="24"/>
        <v>39903</v>
      </c>
      <c r="N101" s="3">
        <f t="shared" si="25"/>
        <v>40268</v>
      </c>
      <c r="O101" s="3">
        <f t="shared" si="26"/>
        <v>40268</v>
      </c>
    </row>
    <row r="102" spans="1:15" x14ac:dyDescent="0.25">
      <c r="A102">
        <v>5</v>
      </c>
      <c r="B102">
        <f t="shared" si="27"/>
        <v>2010</v>
      </c>
      <c r="C102" t="str">
        <f t="shared" si="14"/>
        <v>0410</v>
      </c>
      <c r="D102" s="3">
        <f t="shared" si="15"/>
        <v>40299</v>
      </c>
      <c r="E102" s="3">
        <f t="shared" si="16"/>
        <v>40301</v>
      </c>
      <c r="F102" s="3">
        <f t="shared" si="17"/>
        <v>40298</v>
      </c>
      <c r="G102" s="3">
        <f t="shared" si="18"/>
        <v>40298</v>
      </c>
      <c r="H102" s="3">
        <f t="shared" si="19"/>
        <v>40329</v>
      </c>
      <c r="I102" s="3">
        <f t="shared" si="20"/>
        <v>40329</v>
      </c>
      <c r="J102" s="3">
        <f t="shared" si="21"/>
        <v>39934</v>
      </c>
      <c r="K102" s="3">
        <f t="shared" si="22"/>
        <v>39934</v>
      </c>
      <c r="L102" s="3">
        <f t="shared" si="23"/>
        <v>39933</v>
      </c>
      <c r="M102" s="3">
        <f t="shared" si="24"/>
        <v>39933</v>
      </c>
      <c r="N102" s="3">
        <f t="shared" si="25"/>
        <v>40298</v>
      </c>
      <c r="O102" s="3">
        <f t="shared" si="26"/>
        <v>40298</v>
      </c>
    </row>
    <row r="103" spans="1:15" x14ac:dyDescent="0.25">
      <c r="A103">
        <v>6</v>
      </c>
      <c r="B103">
        <f t="shared" si="27"/>
        <v>2010</v>
      </c>
      <c r="C103" t="str">
        <f t="shared" si="14"/>
        <v>0410</v>
      </c>
      <c r="D103" s="3">
        <f t="shared" si="15"/>
        <v>40330</v>
      </c>
      <c r="E103" s="3">
        <f t="shared" si="16"/>
        <v>40330</v>
      </c>
      <c r="F103" s="3">
        <f t="shared" si="17"/>
        <v>40329</v>
      </c>
      <c r="G103" s="3">
        <f t="shared" si="18"/>
        <v>40329</v>
      </c>
      <c r="H103" s="3">
        <f t="shared" si="19"/>
        <v>40359</v>
      </c>
      <c r="I103" s="3">
        <f t="shared" si="20"/>
        <v>40359</v>
      </c>
      <c r="J103" s="3">
        <f t="shared" si="21"/>
        <v>39965</v>
      </c>
      <c r="K103" s="3">
        <f t="shared" si="22"/>
        <v>39965</v>
      </c>
      <c r="L103" s="3">
        <f t="shared" si="23"/>
        <v>39964</v>
      </c>
      <c r="M103" s="3">
        <f t="shared" si="24"/>
        <v>39962</v>
      </c>
      <c r="N103" s="3">
        <f t="shared" si="25"/>
        <v>40329</v>
      </c>
      <c r="O103" s="3">
        <f t="shared" si="26"/>
        <v>40329</v>
      </c>
    </row>
    <row r="104" spans="1:15" x14ac:dyDescent="0.25">
      <c r="A104">
        <v>7</v>
      </c>
      <c r="B104">
        <f t="shared" si="27"/>
        <v>2010</v>
      </c>
      <c r="C104" t="str">
        <f t="shared" si="14"/>
        <v>0710</v>
      </c>
      <c r="D104" s="3">
        <f t="shared" si="15"/>
        <v>40360</v>
      </c>
      <c r="E104" s="3">
        <f t="shared" si="16"/>
        <v>40360</v>
      </c>
      <c r="F104" s="3">
        <f t="shared" si="17"/>
        <v>40359</v>
      </c>
      <c r="G104" s="3">
        <f t="shared" si="18"/>
        <v>40359</v>
      </c>
      <c r="H104" s="3">
        <f t="shared" si="19"/>
        <v>40390</v>
      </c>
      <c r="I104" s="3">
        <f t="shared" si="20"/>
        <v>40389</v>
      </c>
      <c r="J104" s="3">
        <f t="shared" si="21"/>
        <v>39995</v>
      </c>
      <c r="K104" s="3">
        <f t="shared" si="22"/>
        <v>39995</v>
      </c>
      <c r="L104" s="3">
        <f t="shared" si="23"/>
        <v>39994</v>
      </c>
      <c r="M104" s="3">
        <f t="shared" si="24"/>
        <v>39994</v>
      </c>
      <c r="N104" s="3">
        <f t="shared" si="25"/>
        <v>40359</v>
      </c>
      <c r="O104" s="3">
        <f t="shared" si="26"/>
        <v>40359</v>
      </c>
    </row>
    <row r="105" spans="1:15" x14ac:dyDescent="0.25">
      <c r="A105">
        <v>8</v>
      </c>
      <c r="B105">
        <f t="shared" si="27"/>
        <v>2010</v>
      </c>
      <c r="C105" t="str">
        <f t="shared" si="14"/>
        <v>0710</v>
      </c>
      <c r="D105" s="3">
        <f t="shared" si="15"/>
        <v>40391</v>
      </c>
      <c r="E105" s="3">
        <f t="shared" si="16"/>
        <v>40392</v>
      </c>
      <c r="F105" s="3">
        <f t="shared" si="17"/>
        <v>40390</v>
      </c>
      <c r="G105" s="3">
        <f t="shared" si="18"/>
        <v>40389</v>
      </c>
      <c r="H105" s="3">
        <f t="shared" si="19"/>
        <v>40421</v>
      </c>
      <c r="I105" s="3">
        <f t="shared" si="20"/>
        <v>40421</v>
      </c>
      <c r="J105" s="3">
        <f t="shared" si="21"/>
        <v>40026</v>
      </c>
      <c r="K105" s="3">
        <f t="shared" si="22"/>
        <v>40028</v>
      </c>
      <c r="L105" s="3">
        <f t="shared" si="23"/>
        <v>40025</v>
      </c>
      <c r="M105" s="3">
        <f t="shared" si="24"/>
        <v>40025</v>
      </c>
      <c r="N105" s="3">
        <f t="shared" si="25"/>
        <v>40390</v>
      </c>
      <c r="O105" s="3">
        <f t="shared" si="26"/>
        <v>40389</v>
      </c>
    </row>
    <row r="106" spans="1:15" x14ac:dyDescent="0.25">
      <c r="A106">
        <v>9</v>
      </c>
      <c r="B106">
        <f t="shared" si="27"/>
        <v>2010</v>
      </c>
      <c r="C106" t="str">
        <f t="shared" si="14"/>
        <v>0710</v>
      </c>
      <c r="D106" s="3">
        <f t="shared" si="15"/>
        <v>40422</v>
      </c>
      <c r="E106" s="3">
        <f t="shared" si="16"/>
        <v>40422</v>
      </c>
      <c r="F106" s="3">
        <f t="shared" si="17"/>
        <v>40421</v>
      </c>
      <c r="G106" s="3">
        <f t="shared" si="18"/>
        <v>40421</v>
      </c>
      <c r="H106" s="3">
        <f t="shared" si="19"/>
        <v>40451</v>
      </c>
      <c r="I106" s="3">
        <f t="shared" si="20"/>
        <v>40451</v>
      </c>
      <c r="J106" s="3">
        <f t="shared" si="21"/>
        <v>40057</v>
      </c>
      <c r="K106" s="3">
        <f t="shared" si="22"/>
        <v>40057</v>
      </c>
      <c r="L106" s="3">
        <f t="shared" si="23"/>
        <v>40056</v>
      </c>
      <c r="M106" s="3">
        <f t="shared" si="24"/>
        <v>40056</v>
      </c>
      <c r="N106" s="3">
        <f t="shared" si="25"/>
        <v>40421</v>
      </c>
      <c r="O106" s="3">
        <f t="shared" si="26"/>
        <v>40421</v>
      </c>
    </row>
    <row r="107" spans="1:15" x14ac:dyDescent="0.25">
      <c r="A107">
        <v>10</v>
      </c>
      <c r="B107">
        <f t="shared" si="27"/>
        <v>2010</v>
      </c>
      <c r="C107" t="str">
        <f t="shared" si="14"/>
        <v>1010</v>
      </c>
      <c r="D107" s="3">
        <f t="shared" si="15"/>
        <v>40452</v>
      </c>
      <c r="E107" s="3">
        <f t="shared" si="16"/>
        <v>40452</v>
      </c>
      <c r="F107" s="3">
        <f t="shared" si="17"/>
        <v>40451</v>
      </c>
      <c r="G107" s="3">
        <f t="shared" si="18"/>
        <v>40451</v>
      </c>
      <c r="H107" s="3">
        <f t="shared" si="19"/>
        <v>40482</v>
      </c>
      <c r="I107" s="3">
        <f t="shared" si="20"/>
        <v>40480</v>
      </c>
      <c r="J107" s="3">
        <f t="shared" si="21"/>
        <v>40087</v>
      </c>
      <c r="K107" s="3">
        <f t="shared" si="22"/>
        <v>40087</v>
      </c>
      <c r="L107" s="3">
        <f t="shared" si="23"/>
        <v>40086</v>
      </c>
      <c r="M107" s="3">
        <f t="shared" si="24"/>
        <v>40086</v>
      </c>
      <c r="N107" s="3">
        <f t="shared" si="25"/>
        <v>40451</v>
      </c>
      <c r="O107" s="3">
        <f t="shared" si="26"/>
        <v>40451</v>
      </c>
    </row>
    <row r="108" spans="1:15" x14ac:dyDescent="0.25">
      <c r="A108">
        <v>11</v>
      </c>
      <c r="B108">
        <f t="shared" si="27"/>
        <v>2010</v>
      </c>
      <c r="C108" t="str">
        <f t="shared" si="14"/>
        <v>1010</v>
      </c>
      <c r="D108" s="3">
        <f t="shared" si="15"/>
        <v>40483</v>
      </c>
      <c r="E108" s="3">
        <f t="shared" si="16"/>
        <v>40483</v>
      </c>
      <c r="F108" s="3">
        <f t="shared" si="17"/>
        <v>40482</v>
      </c>
      <c r="G108" s="3">
        <f t="shared" si="18"/>
        <v>40480</v>
      </c>
      <c r="H108" s="3">
        <f t="shared" si="19"/>
        <v>40512</v>
      </c>
      <c r="I108" s="3">
        <f t="shared" si="20"/>
        <v>40512</v>
      </c>
      <c r="J108" s="3">
        <f t="shared" si="21"/>
        <v>40118</v>
      </c>
      <c r="K108" s="3">
        <f t="shared" si="22"/>
        <v>40119</v>
      </c>
      <c r="L108" s="3">
        <f t="shared" si="23"/>
        <v>40117</v>
      </c>
      <c r="M108" s="3">
        <f t="shared" si="24"/>
        <v>40116</v>
      </c>
      <c r="N108" s="3">
        <f t="shared" si="25"/>
        <v>40482</v>
      </c>
      <c r="O108" s="3">
        <f t="shared" si="26"/>
        <v>40480</v>
      </c>
    </row>
    <row r="109" spans="1:15" x14ac:dyDescent="0.25">
      <c r="A109">
        <v>12</v>
      </c>
      <c r="B109">
        <f t="shared" si="27"/>
        <v>2010</v>
      </c>
      <c r="C109" t="str">
        <f t="shared" si="14"/>
        <v>1010</v>
      </c>
      <c r="D109" s="3">
        <f t="shared" si="15"/>
        <v>40513</v>
      </c>
      <c r="E109" s="3">
        <f t="shared" si="16"/>
        <v>40513</v>
      </c>
      <c r="F109" s="3">
        <f t="shared" si="17"/>
        <v>40512</v>
      </c>
      <c r="G109" s="3">
        <f t="shared" si="18"/>
        <v>40512</v>
      </c>
      <c r="H109" s="3">
        <f t="shared" si="19"/>
        <v>40543</v>
      </c>
      <c r="I109" s="3">
        <f t="shared" si="20"/>
        <v>40543</v>
      </c>
      <c r="J109" s="3">
        <f t="shared" si="21"/>
        <v>40148</v>
      </c>
      <c r="K109" s="3">
        <f t="shared" si="22"/>
        <v>40148</v>
      </c>
      <c r="L109" s="3">
        <f t="shared" si="23"/>
        <v>40147</v>
      </c>
      <c r="M109" s="3">
        <f t="shared" si="24"/>
        <v>40147</v>
      </c>
      <c r="N109" s="3">
        <f t="shared" si="25"/>
        <v>40512</v>
      </c>
      <c r="O109" s="3">
        <f t="shared" si="26"/>
        <v>40512</v>
      </c>
    </row>
    <row r="110" spans="1:15" x14ac:dyDescent="0.25">
      <c r="A110">
        <v>1</v>
      </c>
      <c r="B110" s="4">
        <v>2011</v>
      </c>
      <c r="C110" t="str">
        <f t="shared" si="14"/>
        <v>0111</v>
      </c>
      <c r="D110" s="3">
        <f t="shared" si="15"/>
        <v>40544</v>
      </c>
      <c r="E110" s="3">
        <f t="shared" si="16"/>
        <v>40546</v>
      </c>
      <c r="F110" s="3">
        <f t="shared" si="17"/>
        <v>40543</v>
      </c>
      <c r="G110" s="3">
        <f t="shared" si="18"/>
        <v>40543</v>
      </c>
      <c r="H110" s="3">
        <f t="shared" si="19"/>
        <v>40574</v>
      </c>
      <c r="I110" s="3">
        <f t="shared" si="20"/>
        <v>40574</v>
      </c>
      <c r="J110" s="3">
        <f t="shared" si="21"/>
        <v>40179</v>
      </c>
      <c r="K110" s="3">
        <f t="shared" si="22"/>
        <v>40179</v>
      </c>
      <c r="L110" s="3">
        <f t="shared" si="23"/>
        <v>40178</v>
      </c>
      <c r="M110" s="3">
        <f t="shared" si="24"/>
        <v>40178</v>
      </c>
      <c r="N110" s="3">
        <f t="shared" si="25"/>
        <v>40543</v>
      </c>
      <c r="O110" s="3">
        <f t="shared" si="26"/>
        <v>40543</v>
      </c>
    </row>
    <row r="111" spans="1:15" x14ac:dyDescent="0.25">
      <c r="A111">
        <v>2</v>
      </c>
      <c r="B111">
        <f t="shared" si="27"/>
        <v>2011</v>
      </c>
      <c r="C111" t="str">
        <f t="shared" si="14"/>
        <v>0111</v>
      </c>
      <c r="D111" s="3">
        <f t="shared" si="15"/>
        <v>40575</v>
      </c>
      <c r="E111" s="3">
        <f t="shared" si="16"/>
        <v>40575</v>
      </c>
      <c r="F111" s="3">
        <f t="shared" si="17"/>
        <v>40574</v>
      </c>
      <c r="G111" s="3">
        <f t="shared" si="18"/>
        <v>40574</v>
      </c>
      <c r="H111" s="3">
        <f t="shared" si="19"/>
        <v>40602</v>
      </c>
      <c r="I111" s="3">
        <f t="shared" si="20"/>
        <v>40602</v>
      </c>
      <c r="J111" s="3">
        <f t="shared" si="21"/>
        <v>40210</v>
      </c>
      <c r="K111" s="3">
        <f t="shared" si="22"/>
        <v>40210</v>
      </c>
      <c r="L111" s="3">
        <f t="shared" si="23"/>
        <v>40209</v>
      </c>
      <c r="M111" s="3">
        <f t="shared" si="24"/>
        <v>40207</v>
      </c>
      <c r="N111" s="3">
        <f t="shared" si="25"/>
        <v>40574</v>
      </c>
      <c r="O111" s="3">
        <f t="shared" si="26"/>
        <v>40574</v>
      </c>
    </row>
    <row r="112" spans="1:15" x14ac:dyDescent="0.25">
      <c r="A112">
        <v>3</v>
      </c>
      <c r="B112">
        <f t="shared" si="27"/>
        <v>2011</v>
      </c>
      <c r="C112" t="str">
        <f t="shared" si="14"/>
        <v>0111</v>
      </c>
      <c r="D112" s="3">
        <f t="shared" si="15"/>
        <v>40603</v>
      </c>
      <c r="E112" s="3">
        <f t="shared" si="16"/>
        <v>40603</v>
      </c>
      <c r="F112" s="3">
        <f t="shared" si="17"/>
        <v>40602</v>
      </c>
      <c r="G112" s="3">
        <f t="shared" si="18"/>
        <v>40602</v>
      </c>
      <c r="H112" s="3">
        <f t="shared" si="19"/>
        <v>40633</v>
      </c>
      <c r="I112" s="3">
        <f t="shared" si="20"/>
        <v>40633</v>
      </c>
      <c r="J112" s="3">
        <f t="shared" si="21"/>
        <v>40238</v>
      </c>
      <c r="K112" s="3">
        <f t="shared" si="22"/>
        <v>40238</v>
      </c>
      <c r="L112" s="3">
        <f t="shared" si="23"/>
        <v>40237</v>
      </c>
      <c r="M112" s="3">
        <f t="shared" si="24"/>
        <v>40235</v>
      </c>
      <c r="N112" s="3">
        <f t="shared" si="25"/>
        <v>40602</v>
      </c>
      <c r="O112" s="3">
        <f t="shared" si="26"/>
        <v>40602</v>
      </c>
    </row>
    <row r="113" spans="1:15" x14ac:dyDescent="0.25">
      <c r="A113">
        <v>4</v>
      </c>
      <c r="B113">
        <f t="shared" si="27"/>
        <v>2011</v>
      </c>
      <c r="C113" t="str">
        <f t="shared" si="14"/>
        <v>0411</v>
      </c>
      <c r="D113" s="3">
        <f t="shared" si="15"/>
        <v>40634</v>
      </c>
      <c r="E113" s="3">
        <f t="shared" si="16"/>
        <v>40634</v>
      </c>
      <c r="F113" s="3">
        <f t="shared" si="17"/>
        <v>40633</v>
      </c>
      <c r="G113" s="3">
        <f t="shared" si="18"/>
        <v>40633</v>
      </c>
      <c r="H113" s="3">
        <f t="shared" si="19"/>
        <v>40663</v>
      </c>
      <c r="I113" s="3">
        <f t="shared" si="20"/>
        <v>40662</v>
      </c>
      <c r="J113" s="3">
        <f t="shared" si="21"/>
        <v>40269</v>
      </c>
      <c r="K113" s="3">
        <f t="shared" si="22"/>
        <v>40269</v>
      </c>
      <c r="L113" s="3">
        <f t="shared" si="23"/>
        <v>40268</v>
      </c>
      <c r="M113" s="3">
        <f t="shared" si="24"/>
        <v>40268</v>
      </c>
      <c r="N113" s="3">
        <f t="shared" si="25"/>
        <v>40633</v>
      </c>
      <c r="O113" s="3">
        <f t="shared" si="26"/>
        <v>40633</v>
      </c>
    </row>
    <row r="114" spans="1:15" x14ac:dyDescent="0.25">
      <c r="A114">
        <v>5</v>
      </c>
      <c r="B114">
        <f t="shared" si="27"/>
        <v>2011</v>
      </c>
      <c r="C114" t="str">
        <f t="shared" si="14"/>
        <v>0411</v>
      </c>
      <c r="D114" s="3">
        <f t="shared" si="15"/>
        <v>40664</v>
      </c>
      <c r="E114" s="3">
        <f t="shared" si="16"/>
        <v>40665</v>
      </c>
      <c r="F114" s="3">
        <f t="shared" si="17"/>
        <v>40663</v>
      </c>
      <c r="G114" s="3">
        <f t="shared" si="18"/>
        <v>40662</v>
      </c>
      <c r="H114" s="3">
        <f t="shared" si="19"/>
        <v>40694</v>
      </c>
      <c r="I114" s="3">
        <f t="shared" si="20"/>
        <v>40694</v>
      </c>
      <c r="J114" s="3">
        <f t="shared" si="21"/>
        <v>40299</v>
      </c>
      <c r="K114" s="3">
        <f t="shared" si="22"/>
        <v>40301</v>
      </c>
      <c r="L114" s="3">
        <f t="shared" si="23"/>
        <v>40298</v>
      </c>
      <c r="M114" s="3">
        <f t="shared" si="24"/>
        <v>40298</v>
      </c>
      <c r="N114" s="3">
        <f t="shared" si="25"/>
        <v>40663</v>
      </c>
      <c r="O114" s="3">
        <f t="shared" si="26"/>
        <v>40662</v>
      </c>
    </row>
    <row r="115" spans="1:15" x14ac:dyDescent="0.25">
      <c r="A115">
        <v>6</v>
      </c>
      <c r="B115">
        <f t="shared" si="27"/>
        <v>2011</v>
      </c>
      <c r="C115" t="str">
        <f t="shared" si="14"/>
        <v>0411</v>
      </c>
      <c r="D115" s="3">
        <f t="shared" si="15"/>
        <v>40695</v>
      </c>
      <c r="E115" s="3">
        <f t="shared" si="16"/>
        <v>40695</v>
      </c>
      <c r="F115" s="3">
        <f t="shared" si="17"/>
        <v>40694</v>
      </c>
      <c r="G115" s="3">
        <f t="shared" si="18"/>
        <v>40694</v>
      </c>
      <c r="H115" s="3">
        <f t="shared" si="19"/>
        <v>40724</v>
      </c>
      <c r="I115" s="3">
        <f t="shared" si="20"/>
        <v>40724</v>
      </c>
      <c r="J115" s="3">
        <f t="shared" si="21"/>
        <v>40330</v>
      </c>
      <c r="K115" s="3">
        <f t="shared" si="22"/>
        <v>40330</v>
      </c>
      <c r="L115" s="3">
        <f t="shared" si="23"/>
        <v>40329</v>
      </c>
      <c r="M115" s="3">
        <f t="shared" si="24"/>
        <v>40329</v>
      </c>
      <c r="N115" s="3">
        <f t="shared" si="25"/>
        <v>40694</v>
      </c>
      <c r="O115" s="3">
        <f t="shared" si="26"/>
        <v>40694</v>
      </c>
    </row>
    <row r="116" spans="1:15" x14ac:dyDescent="0.25">
      <c r="A116">
        <v>7</v>
      </c>
      <c r="B116">
        <f t="shared" si="27"/>
        <v>2011</v>
      </c>
      <c r="C116" t="str">
        <f t="shared" si="14"/>
        <v>0711</v>
      </c>
      <c r="D116" s="3">
        <f t="shared" si="15"/>
        <v>40725</v>
      </c>
      <c r="E116" s="3">
        <f t="shared" si="16"/>
        <v>40725</v>
      </c>
      <c r="F116" s="3">
        <f t="shared" si="17"/>
        <v>40724</v>
      </c>
      <c r="G116" s="3">
        <f t="shared" si="18"/>
        <v>40724</v>
      </c>
      <c r="H116" s="3">
        <f t="shared" si="19"/>
        <v>40755</v>
      </c>
      <c r="I116" s="3">
        <f t="shared" si="20"/>
        <v>40753</v>
      </c>
      <c r="J116" s="3">
        <f t="shared" si="21"/>
        <v>40360</v>
      </c>
      <c r="K116" s="3">
        <f t="shared" si="22"/>
        <v>40360</v>
      </c>
      <c r="L116" s="3">
        <f t="shared" si="23"/>
        <v>40359</v>
      </c>
      <c r="M116" s="3">
        <f t="shared" si="24"/>
        <v>40359</v>
      </c>
      <c r="N116" s="3">
        <f t="shared" si="25"/>
        <v>40724</v>
      </c>
      <c r="O116" s="3">
        <f t="shared" si="26"/>
        <v>40724</v>
      </c>
    </row>
    <row r="117" spans="1:15" x14ac:dyDescent="0.25">
      <c r="A117">
        <v>8</v>
      </c>
      <c r="B117">
        <f t="shared" si="27"/>
        <v>2011</v>
      </c>
      <c r="C117" t="str">
        <f t="shared" si="14"/>
        <v>0711</v>
      </c>
      <c r="D117" s="3">
        <f t="shared" si="15"/>
        <v>40756</v>
      </c>
      <c r="E117" s="3">
        <f t="shared" si="16"/>
        <v>40756</v>
      </c>
      <c r="F117" s="3">
        <f t="shared" si="17"/>
        <v>40755</v>
      </c>
      <c r="G117" s="3">
        <f t="shared" si="18"/>
        <v>40753</v>
      </c>
      <c r="H117" s="3">
        <f t="shared" si="19"/>
        <v>40786</v>
      </c>
      <c r="I117" s="3">
        <f t="shared" si="20"/>
        <v>40786</v>
      </c>
      <c r="J117" s="3">
        <f t="shared" si="21"/>
        <v>40391</v>
      </c>
      <c r="K117" s="3">
        <f t="shared" si="22"/>
        <v>40392</v>
      </c>
      <c r="L117" s="3">
        <f t="shared" si="23"/>
        <v>40390</v>
      </c>
      <c r="M117" s="3">
        <f t="shared" si="24"/>
        <v>40389</v>
      </c>
      <c r="N117" s="3">
        <f t="shared" si="25"/>
        <v>40755</v>
      </c>
      <c r="O117" s="3">
        <f t="shared" si="26"/>
        <v>40753</v>
      </c>
    </row>
    <row r="118" spans="1:15" x14ac:dyDescent="0.25">
      <c r="A118">
        <v>9</v>
      </c>
      <c r="B118">
        <f t="shared" si="27"/>
        <v>2011</v>
      </c>
      <c r="C118" t="str">
        <f t="shared" si="14"/>
        <v>0711</v>
      </c>
      <c r="D118" s="3">
        <f t="shared" si="15"/>
        <v>40787</v>
      </c>
      <c r="E118" s="3">
        <f t="shared" si="16"/>
        <v>40787</v>
      </c>
      <c r="F118" s="3">
        <f t="shared" si="17"/>
        <v>40786</v>
      </c>
      <c r="G118" s="3">
        <f t="shared" si="18"/>
        <v>40786</v>
      </c>
      <c r="H118" s="3">
        <f t="shared" si="19"/>
        <v>40816</v>
      </c>
      <c r="I118" s="3">
        <f t="shared" si="20"/>
        <v>40816</v>
      </c>
      <c r="J118" s="3">
        <f t="shared" si="21"/>
        <v>40422</v>
      </c>
      <c r="K118" s="3">
        <f t="shared" si="22"/>
        <v>40422</v>
      </c>
      <c r="L118" s="3">
        <f t="shared" si="23"/>
        <v>40421</v>
      </c>
      <c r="M118" s="3">
        <f t="shared" si="24"/>
        <v>40421</v>
      </c>
      <c r="N118" s="3">
        <f t="shared" si="25"/>
        <v>40786</v>
      </c>
      <c r="O118" s="3">
        <f t="shared" si="26"/>
        <v>40786</v>
      </c>
    </row>
    <row r="119" spans="1:15" x14ac:dyDescent="0.25">
      <c r="A119">
        <v>10</v>
      </c>
      <c r="B119">
        <f t="shared" si="27"/>
        <v>2011</v>
      </c>
      <c r="C119" t="str">
        <f t="shared" si="14"/>
        <v>1011</v>
      </c>
      <c r="D119" s="3">
        <f t="shared" si="15"/>
        <v>40817</v>
      </c>
      <c r="E119" s="3">
        <f t="shared" si="16"/>
        <v>40819</v>
      </c>
      <c r="F119" s="3">
        <f t="shared" si="17"/>
        <v>40816</v>
      </c>
      <c r="G119" s="3">
        <f t="shared" si="18"/>
        <v>40816</v>
      </c>
      <c r="H119" s="3">
        <f t="shared" si="19"/>
        <v>40847</v>
      </c>
      <c r="I119" s="3">
        <f t="shared" si="20"/>
        <v>40847</v>
      </c>
      <c r="J119" s="3">
        <f t="shared" si="21"/>
        <v>40452</v>
      </c>
      <c r="K119" s="3">
        <f t="shared" si="22"/>
        <v>40452</v>
      </c>
      <c r="L119" s="3">
        <f t="shared" si="23"/>
        <v>40451</v>
      </c>
      <c r="M119" s="3">
        <f t="shared" si="24"/>
        <v>40451</v>
      </c>
      <c r="N119" s="3">
        <f t="shared" si="25"/>
        <v>40816</v>
      </c>
      <c r="O119" s="3">
        <f t="shared" si="26"/>
        <v>40816</v>
      </c>
    </row>
    <row r="120" spans="1:15" x14ac:dyDescent="0.25">
      <c r="A120">
        <v>11</v>
      </c>
      <c r="B120">
        <f t="shared" si="27"/>
        <v>2011</v>
      </c>
      <c r="C120" t="str">
        <f t="shared" si="14"/>
        <v>1011</v>
      </c>
      <c r="D120" s="3">
        <f t="shared" si="15"/>
        <v>40848</v>
      </c>
      <c r="E120" s="3">
        <f t="shared" si="16"/>
        <v>40848</v>
      </c>
      <c r="F120" s="3">
        <f t="shared" si="17"/>
        <v>40847</v>
      </c>
      <c r="G120" s="3">
        <f t="shared" si="18"/>
        <v>40847</v>
      </c>
      <c r="H120" s="3">
        <f t="shared" si="19"/>
        <v>40877</v>
      </c>
      <c r="I120" s="3">
        <f t="shared" si="20"/>
        <v>40877</v>
      </c>
      <c r="J120" s="3">
        <f t="shared" si="21"/>
        <v>40483</v>
      </c>
      <c r="K120" s="3">
        <f t="shared" si="22"/>
        <v>40483</v>
      </c>
      <c r="L120" s="3">
        <f t="shared" si="23"/>
        <v>40482</v>
      </c>
      <c r="M120" s="3">
        <f t="shared" si="24"/>
        <v>40480</v>
      </c>
      <c r="N120" s="3">
        <f t="shared" si="25"/>
        <v>40847</v>
      </c>
      <c r="O120" s="3">
        <f t="shared" si="26"/>
        <v>40847</v>
      </c>
    </row>
    <row r="121" spans="1:15" x14ac:dyDescent="0.25">
      <c r="A121">
        <v>12</v>
      </c>
      <c r="B121">
        <f t="shared" si="27"/>
        <v>2011</v>
      </c>
      <c r="C121" t="str">
        <f t="shared" si="14"/>
        <v>1011</v>
      </c>
      <c r="D121" s="3">
        <f t="shared" si="15"/>
        <v>40878</v>
      </c>
      <c r="E121" s="3">
        <f t="shared" si="16"/>
        <v>40878</v>
      </c>
      <c r="F121" s="3">
        <f t="shared" si="17"/>
        <v>40877</v>
      </c>
      <c r="G121" s="3">
        <f t="shared" si="18"/>
        <v>40877</v>
      </c>
      <c r="H121" s="3">
        <f t="shared" si="19"/>
        <v>40908</v>
      </c>
      <c r="I121" s="3">
        <f t="shared" si="20"/>
        <v>40907</v>
      </c>
      <c r="J121" s="3">
        <f t="shared" si="21"/>
        <v>40513</v>
      </c>
      <c r="K121" s="3">
        <f t="shared" si="22"/>
        <v>40513</v>
      </c>
      <c r="L121" s="3">
        <f t="shared" si="23"/>
        <v>40512</v>
      </c>
      <c r="M121" s="3">
        <f t="shared" si="24"/>
        <v>40512</v>
      </c>
      <c r="N121" s="3">
        <f t="shared" si="25"/>
        <v>40877</v>
      </c>
      <c r="O121" s="3">
        <f t="shared" si="26"/>
        <v>40877</v>
      </c>
    </row>
    <row r="122" spans="1:15" x14ac:dyDescent="0.25">
      <c r="A122">
        <v>1</v>
      </c>
      <c r="B122" s="4">
        <v>2012</v>
      </c>
      <c r="C122" t="str">
        <f t="shared" si="14"/>
        <v>0112</v>
      </c>
      <c r="D122" s="3">
        <f t="shared" si="15"/>
        <v>40909</v>
      </c>
      <c r="E122" s="3">
        <f t="shared" si="16"/>
        <v>40910</v>
      </c>
      <c r="F122" s="3">
        <f t="shared" si="17"/>
        <v>40908</v>
      </c>
      <c r="G122" s="3">
        <f t="shared" si="18"/>
        <v>40907</v>
      </c>
      <c r="H122" s="3">
        <f t="shared" si="19"/>
        <v>40939</v>
      </c>
      <c r="I122" s="3">
        <f t="shared" si="20"/>
        <v>40939</v>
      </c>
      <c r="J122" s="3">
        <f t="shared" si="21"/>
        <v>40544</v>
      </c>
      <c r="K122" s="3">
        <f t="shared" si="22"/>
        <v>40546</v>
      </c>
      <c r="L122" s="3">
        <f t="shared" si="23"/>
        <v>40543</v>
      </c>
      <c r="M122" s="3">
        <f t="shared" si="24"/>
        <v>40543</v>
      </c>
      <c r="N122" s="3">
        <f t="shared" si="25"/>
        <v>40908</v>
      </c>
      <c r="O122" s="3">
        <f t="shared" si="26"/>
        <v>40907</v>
      </c>
    </row>
    <row r="123" spans="1:15" x14ac:dyDescent="0.25">
      <c r="A123">
        <v>2</v>
      </c>
      <c r="B123">
        <f t="shared" si="27"/>
        <v>2012</v>
      </c>
      <c r="C123" t="str">
        <f t="shared" si="14"/>
        <v>0112</v>
      </c>
      <c r="D123" s="3">
        <f t="shared" si="15"/>
        <v>40940</v>
      </c>
      <c r="E123" s="3">
        <f t="shared" si="16"/>
        <v>40940</v>
      </c>
      <c r="F123" s="3">
        <f t="shared" si="17"/>
        <v>40939</v>
      </c>
      <c r="G123" s="3">
        <f t="shared" si="18"/>
        <v>40939</v>
      </c>
      <c r="H123" s="3">
        <f t="shared" si="19"/>
        <v>40968</v>
      </c>
      <c r="I123" s="3">
        <f t="shared" si="20"/>
        <v>40968</v>
      </c>
      <c r="J123" s="3">
        <f t="shared" si="21"/>
        <v>40575</v>
      </c>
      <c r="K123" s="3">
        <f t="shared" si="22"/>
        <v>40575</v>
      </c>
      <c r="L123" s="3">
        <f t="shared" si="23"/>
        <v>40574</v>
      </c>
      <c r="M123" s="3">
        <f t="shared" si="24"/>
        <v>40574</v>
      </c>
      <c r="N123" s="3">
        <f t="shared" si="25"/>
        <v>40939</v>
      </c>
      <c r="O123" s="3">
        <f t="shared" si="26"/>
        <v>40939</v>
      </c>
    </row>
    <row r="124" spans="1:15" x14ac:dyDescent="0.25">
      <c r="A124">
        <v>3</v>
      </c>
      <c r="B124">
        <f t="shared" si="27"/>
        <v>2012</v>
      </c>
      <c r="C124" t="str">
        <f t="shared" si="14"/>
        <v>0112</v>
      </c>
      <c r="D124" s="3">
        <f t="shared" si="15"/>
        <v>40969</v>
      </c>
      <c r="E124" s="3">
        <f t="shared" si="16"/>
        <v>40969</v>
      </c>
      <c r="F124" s="3">
        <f t="shared" si="17"/>
        <v>40968</v>
      </c>
      <c r="G124" s="3">
        <f t="shared" si="18"/>
        <v>40968</v>
      </c>
      <c r="H124" s="3">
        <f t="shared" si="19"/>
        <v>40999</v>
      </c>
      <c r="I124" s="3">
        <f t="shared" si="20"/>
        <v>40998</v>
      </c>
      <c r="J124" s="3">
        <f t="shared" si="21"/>
        <v>40603</v>
      </c>
      <c r="K124" s="3">
        <f t="shared" si="22"/>
        <v>40603</v>
      </c>
      <c r="L124" s="3">
        <f t="shared" si="23"/>
        <v>40602</v>
      </c>
      <c r="M124" s="3">
        <f t="shared" si="24"/>
        <v>40602</v>
      </c>
      <c r="N124" s="3">
        <f t="shared" si="25"/>
        <v>40968</v>
      </c>
      <c r="O124" s="3">
        <f t="shared" si="26"/>
        <v>40968</v>
      </c>
    </row>
    <row r="125" spans="1:15" x14ac:dyDescent="0.25">
      <c r="A125">
        <v>4</v>
      </c>
      <c r="B125">
        <f t="shared" si="27"/>
        <v>2012</v>
      </c>
      <c r="C125" t="str">
        <f t="shared" si="14"/>
        <v>0412</v>
      </c>
      <c r="D125" s="3">
        <f t="shared" si="15"/>
        <v>41000</v>
      </c>
      <c r="E125" s="3">
        <f t="shared" si="16"/>
        <v>41001</v>
      </c>
      <c r="F125" s="3">
        <f t="shared" si="17"/>
        <v>40999</v>
      </c>
      <c r="G125" s="3">
        <f t="shared" si="18"/>
        <v>40998</v>
      </c>
      <c r="H125" s="3">
        <f t="shared" si="19"/>
        <v>41029</v>
      </c>
      <c r="I125" s="3">
        <f t="shared" si="20"/>
        <v>41029</v>
      </c>
      <c r="J125" s="3">
        <f t="shared" si="21"/>
        <v>40634</v>
      </c>
      <c r="K125" s="3">
        <f t="shared" si="22"/>
        <v>40634</v>
      </c>
      <c r="L125" s="3">
        <f t="shared" si="23"/>
        <v>40633</v>
      </c>
      <c r="M125" s="3">
        <f t="shared" si="24"/>
        <v>40633</v>
      </c>
      <c r="N125" s="3">
        <f t="shared" si="25"/>
        <v>40999</v>
      </c>
      <c r="O125" s="3">
        <f t="shared" si="26"/>
        <v>40998</v>
      </c>
    </row>
    <row r="126" spans="1:15" x14ac:dyDescent="0.25">
      <c r="A126">
        <v>5</v>
      </c>
      <c r="B126">
        <f t="shared" si="27"/>
        <v>2012</v>
      </c>
      <c r="C126" t="str">
        <f t="shared" si="14"/>
        <v>0412</v>
      </c>
      <c r="D126" s="3">
        <f t="shared" si="15"/>
        <v>41030</v>
      </c>
      <c r="E126" s="3">
        <f t="shared" si="16"/>
        <v>41030</v>
      </c>
      <c r="F126" s="3">
        <f t="shared" si="17"/>
        <v>41029</v>
      </c>
      <c r="G126" s="3">
        <f t="shared" si="18"/>
        <v>41029</v>
      </c>
      <c r="H126" s="3">
        <f t="shared" si="19"/>
        <v>41060</v>
      </c>
      <c r="I126" s="3">
        <f t="shared" si="20"/>
        <v>41060</v>
      </c>
      <c r="J126" s="3">
        <f t="shared" si="21"/>
        <v>40664</v>
      </c>
      <c r="K126" s="3">
        <f t="shared" si="22"/>
        <v>40665</v>
      </c>
      <c r="L126" s="3">
        <f t="shared" si="23"/>
        <v>40663</v>
      </c>
      <c r="M126" s="3">
        <f t="shared" si="24"/>
        <v>40662</v>
      </c>
      <c r="N126" s="3">
        <f t="shared" si="25"/>
        <v>41029</v>
      </c>
      <c r="O126" s="3">
        <f t="shared" si="26"/>
        <v>41029</v>
      </c>
    </row>
    <row r="127" spans="1:15" x14ac:dyDescent="0.25">
      <c r="A127">
        <v>6</v>
      </c>
      <c r="B127">
        <f t="shared" si="27"/>
        <v>2012</v>
      </c>
      <c r="C127" t="str">
        <f t="shared" si="14"/>
        <v>0412</v>
      </c>
      <c r="D127" s="3">
        <f t="shared" si="15"/>
        <v>41061</v>
      </c>
      <c r="E127" s="3">
        <f t="shared" si="16"/>
        <v>41061</v>
      </c>
      <c r="F127" s="3">
        <f t="shared" si="17"/>
        <v>41060</v>
      </c>
      <c r="G127" s="3">
        <f t="shared" si="18"/>
        <v>41060</v>
      </c>
      <c r="H127" s="3">
        <f t="shared" si="19"/>
        <v>41090</v>
      </c>
      <c r="I127" s="3">
        <f t="shared" si="20"/>
        <v>41089</v>
      </c>
      <c r="J127" s="3">
        <f t="shared" si="21"/>
        <v>40695</v>
      </c>
      <c r="K127" s="3">
        <f t="shared" si="22"/>
        <v>40695</v>
      </c>
      <c r="L127" s="3">
        <f t="shared" si="23"/>
        <v>40694</v>
      </c>
      <c r="M127" s="3">
        <f t="shared" si="24"/>
        <v>40694</v>
      </c>
      <c r="N127" s="3">
        <f t="shared" si="25"/>
        <v>41060</v>
      </c>
      <c r="O127" s="3">
        <f t="shared" si="26"/>
        <v>41060</v>
      </c>
    </row>
    <row r="128" spans="1:15" x14ac:dyDescent="0.25">
      <c r="A128">
        <v>7</v>
      </c>
      <c r="B128">
        <f t="shared" si="27"/>
        <v>2012</v>
      </c>
      <c r="C128" t="str">
        <f t="shared" si="14"/>
        <v>0712</v>
      </c>
      <c r="D128" s="3">
        <f t="shared" si="15"/>
        <v>41091</v>
      </c>
      <c r="E128" s="3">
        <f t="shared" si="16"/>
        <v>41092</v>
      </c>
      <c r="F128" s="3">
        <f t="shared" si="17"/>
        <v>41090</v>
      </c>
      <c r="G128" s="3">
        <f t="shared" si="18"/>
        <v>41089</v>
      </c>
      <c r="H128" s="3">
        <f t="shared" si="19"/>
        <v>41121</v>
      </c>
      <c r="I128" s="3">
        <f t="shared" si="20"/>
        <v>41121</v>
      </c>
      <c r="J128" s="3">
        <f t="shared" si="21"/>
        <v>40725</v>
      </c>
      <c r="K128" s="3">
        <f t="shared" si="22"/>
        <v>40725</v>
      </c>
      <c r="L128" s="3">
        <f t="shared" si="23"/>
        <v>40724</v>
      </c>
      <c r="M128" s="3">
        <f t="shared" si="24"/>
        <v>40724</v>
      </c>
      <c r="N128" s="3">
        <f t="shared" si="25"/>
        <v>41090</v>
      </c>
      <c r="O128" s="3">
        <f t="shared" si="26"/>
        <v>41089</v>
      </c>
    </row>
    <row r="129" spans="1:15" x14ac:dyDescent="0.25">
      <c r="A129">
        <v>8</v>
      </c>
      <c r="B129">
        <f t="shared" si="27"/>
        <v>2012</v>
      </c>
      <c r="C129" t="str">
        <f t="shared" si="14"/>
        <v>0712</v>
      </c>
      <c r="D129" s="3">
        <f t="shared" si="15"/>
        <v>41122</v>
      </c>
      <c r="E129" s="3">
        <f t="shared" si="16"/>
        <v>41122</v>
      </c>
      <c r="F129" s="3">
        <f t="shared" si="17"/>
        <v>41121</v>
      </c>
      <c r="G129" s="3">
        <f t="shared" si="18"/>
        <v>41121</v>
      </c>
      <c r="H129" s="3">
        <f t="shared" si="19"/>
        <v>41152</v>
      </c>
      <c r="I129" s="3">
        <f t="shared" si="20"/>
        <v>41152</v>
      </c>
      <c r="J129" s="3">
        <f t="shared" si="21"/>
        <v>40756</v>
      </c>
      <c r="K129" s="3">
        <f t="shared" si="22"/>
        <v>40756</v>
      </c>
      <c r="L129" s="3">
        <f t="shared" si="23"/>
        <v>40755</v>
      </c>
      <c r="M129" s="3">
        <f t="shared" si="24"/>
        <v>40753</v>
      </c>
      <c r="N129" s="3">
        <f t="shared" si="25"/>
        <v>41121</v>
      </c>
      <c r="O129" s="3">
        <f t="shared" si="26"/>
        <v>41121</v>
      </c>
    </row>
    <row r="130" spans="1:15" x14ac:dyDescent="0.25">
      <c r="A130">
        <v>9</v>
      </c>
      <c r="B130">
        <f t="shared" si="27"/>
        <v>2012</v>
      </c>
      <c r="C130" t="str">
        <f t="shared" si="14"/>
        <v>0712</v>
      </c>
      <c r="D130" s="3">
        <f t="shared" si="15"/>
        <v>41153</v>
      </c>
      <c r="E130" s="3">
        <f t="shared" si="16"/>
        <v>41155</v>
      </c>
      <c r="F130" s="3">
        <f t="shared" si="17"/>
        <v>41152</v>
      </c>
      <c r="G130" s="3">
        <f t="shared" si="18"/>
        <v>41152</v>
      </c>
      <c r="H130" s="3">
        <f t="shared" si="19"/>
        <v>41182</v>
      </c>
      <c r="I130" s="3">
        <f t="shared" si="20"/>
        <v>41180</v>
      </c>
      <c r="J130" s="3">
        <f t="shared" si="21"/>
        <v>40787</v>
      </c>
      <c r="K130" s="3">
        <f t="shared" si="22"/>
        <v>40787</v>
      </c>
      <c r="L130" s="3">
        <f t="shared" si="23"/>
        <v>40786</v>
      </c>
      <c r="M130" s="3">
        <f t="shared" si="24"/>
        <v>40786</v>
      </c>
      <c r="N130" s="3">
        <f t="shared" si="25"/>
        <v>41152</v>
      </c>
      <c r="O130" s="3">
        <f t="shared" si="26"/>
        <v>41152</v>
      </c>
    </row>
    <row r="131" spans="1:15" x14ac:dyDescent="0.25">
      <c r="A131">
        <v>10</v>
      </c>
      <c r="B131">
        <f t="shared" si="27"/>
        <v>2012</v>
      </c>
      <c r="C131" t="str">
        <f t="shared" ref="C131:C133" si="28">TEXT(IF(A131&lt;=3,"01",IF(A131&lt;=6,"04",IF(A131&lt;=9,"07","10"))),"00")&amp;RIGHT(B131,2)</f>
        <v>1012</v>
      </c>
      <c r="D131" s="3">
        <f t="shared" ref="D131:D133" si="29">DATE(B131, A131, 1)</f>
        <v>41183</v>
      </c>
      <c r="E131" s="3">
        <f t="shared" ref="E131:E133" si="30">IF(OR(WEEKDAY(D131,2)=6, WEEKDAY(D131,2)=7), D131 + (8 - WEEKDAY(D131,2)), D131)</f>
        <v>41183</v>
      </c>
      <c r="F131" s="3">
        <f t="shared" ref="F131:F133" si="31">D131-1</f>
        <v>41182</v>
      </c>
      <c r="G131" s="3">
        <f t="shared" ref="G131:G133" si="32">IF(WEEKDAY(F131,2)=7,F131-2,IF(WEEKDAY(F131,2)=6,F131-1,F131))</f>
        <v>41180</v>
      </c>
      <c r="H131" s="3">
        <f t="shared" ref="H131:H133" si="33">EOMONTH(DATE(B131, A131, 1), 0)</f>
        <v>41213</v>
      </c>
      <c r="I131" s="3">
        <f t="shared" ref="I131:I133" si="34">IF(WEEKDAY(H131,2)=7,H131-2,IF(WEEKDAY(H131,2)=6,H131-1,H131))</f>
        <v>41213</v>
      </c>
      <c r="J131" s="3">
        <f t="shared" ref="J131:J133" si="35">DATE(YEAR(D131)-1, MONTH(D131), DAY(D131))</f>
        <v>40817</v>
      </c>
      <c r="K131" s="3">
        <f t="shared" ref="K131:K133" si="36">IF(OR(WEEKDAY(J131,2)=6, WEEKDAY(J131,2)=7), J131 + (8 - WEEKDAY(J131,2)), J131)</f>
        <v>40819</v>
      </c>
      <c r="L131" s="3">
        <f t="shared" ref="L131:L133" si="37">J131-1</f>
        <v>40816</v>
      </c>
      <c r="M131" s="3">
        <f t="shared" ref="M131:M133" si="38">IF(WEEKDAY(L131,2)=7,L131-2,IF(WEEKDAY(L131,2)=6,L131-1,L131))</f>
        <v>40816</v>
      </c>
      <c r="N131" s="3">
        <f t="shared" ref="N131:N133" si="39">DATE(YEAR(J131)+1, MONTH(J131), DAY(J131)) - 1</f>
        <v>41182</v>
      </c>
      <c r="O131" s="3">
        <f t="shared" ref="O131:O133" si="40">IF(WEEKDAY(N131,2)=7,N131-2,IF(WEEKDAY(N131,2)=6,N131-1,N131))</f>
        <v>41180</v>
      </c>
    </row>
    <row r="132" spans="1:15" x14ac:dyDescent="0.25">
      <c r="A132">
        <v>11</v>
      </c>
      <c r="B132">
        <f t="shared" si="27"/>
        <v>2012</v>
      </c>
      <c r="C132" t="str">
        <f t="shared" si="28"/>
        <v>1012</v>
      </c>
      <c r="D132" s="3">
        <f t="shared" si="29"/>
        <v>41214</v>
      </c>
      <c r="E132" s="3">
        <f t="shared" si="30"/>
        <v>41214</v>
      </c>
      <c r="F132" s="3">
        <f t="shared" si="31"/>
        <v>41213</v>
      </c>
      <c r="G132" s="3">
        <f t="shared" si="32"/>
        <v>41213</v>
      </c>
      <c r="H132" s="3">
        <f t="shared" si="33"/>
        <v>41243</v>
      </c>
      <c r="I132" s="3">
        <f t="shared" si="34"/>
        <v>41243</v>
      </c>
      <c r="J132" s="3">
        <f t="shared" si="35"/>
        <v>40848</v>
      </c>
      <c r="K132" s="3">
        <f t="shared" si="36"/>
        <v>40848</v>
      </c>
      <c r="L132" s="3">
        <f t="shared" si="37"/>
        <v>40847</v>
      </c>
      <c r="M132" s="3">
        <f t="shared" si="38"/>
        <v>40847</v>
      </c>
      <c r="N132" s="3">
        <f t="shared" si="39"/>
        <v>41213</v>
      </c>
      <c r="O132" s="3">
        <f t="shared" si="40"/>
        <v>41213</v>
      </c>
    </row>
    <row r="133" spans="1:15" x14ac:dyDescent="0.25">
      <c r="A133">
        <v>12</v>
      </c>
      <c r="B133">
        <f t="shared" si="27"/>
        <v>2012</v>
      </c>
      <c r="C133" t="str">
        <f t="shared" si="28"/>
        <v>1012</v>
      </c>
      <c r="D133" s="3">
        <f t="shared" si="29"/>
        <v>41244</v>
      </c>
      <c r="E133" s="3">
        <f t="shared" si="30"/>
        <v>41246</v>
      </c>
      <c r="F133" s="3">
        <f t="shared" si="31"/>
        <v>41243</v>
      </c>
      <c r="G133" s="3">
        <f t="shared" si="32"/>
        <v>41243</v>
      </c>
      <c r="H133" s="3">
        <f t="shared" si="33"/>
        <v>41274</v>
      </c>
      <c r="I133" s="3">
        <f t="shared" si="34"/>
        <v>41274</v>
      </c>
      <c r="J133" s="3">
        <f t="shared" si="35"/>
        <v>40878</v>
      </c>
      <c r="K133" s="3">
        <f t="shared" si="36"/>
        <v>40878</v>
      </c>
      <c r="L133" s="3">
        <f t="shared" si="37"/>
        <v>40877</v>
      </c>
      <c r="M133" s="3">
        <f t="shared" si="38"/>
        <v>40877</v>
      </c>
      <c r="N133" s="3">
        <f t="shared" si="39"/>
        <v>41243</v>
      </c>
      <c r="O133" s="3">
        <f t="shared" si="40"/>
        <v>41243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Luna Geens</dc:creator>
  <cp:lastModifiedBy>Luna Geens</cp:lastModifiedBy>
  <dcterms:created xsi:type="dcterms:W3CDTF">2024-04-18T18:06:11Z</dcterms:created>
  <dcterms:modified xsi:type="dcterms:W3CDTF">2024-05-18T21:13:14Z</dcterms:modified>
</cp:coreProperties>
</file>