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g\Documents\Edu\2de master\Thesis\Data Thesis\Data collection, preparation and modelling (Monthly, in Euro)\Robustness Tests\Controlling with Fama &amp; Macbeth Regressions\"/>
    </mc:Choice>
  </mc:AlternateContent>
  <xr:revisionPtr revIDLastSave="0" documentId="13_ncr:1_{667A87B3-906D-421E-BB6F-7B4EB969E13C}" xr6:coauthVersionLast="47" xr6:coauthVersionMax="47" xr10:uidLastSave="{00000000-0000-0000-0000-000000000000}"/>
  <bookViews>
    <workbookView xWindow="-28920" yWindow="-120" windowWidth="29040" windowHeight="15720" xr2:uid="{08F08462-BD36-4A60-A887-57B125FE84A3}"/>
  </bookViews>
  <sheets>
    <sheet name="Sheet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4" l="1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5" i="4"/>
  <c r="Z6" i="4"/>
  <c r="Z4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AA3" i="4"/>
  <c r="AA2" i="4"/>
  <c r="U2" i="4"/>
  <c r="O2" i="4"/>
  <c r="S2" i="4"/>
  <c r="G2" i="4"/>
  <c r="Q2" i="4"/>
  <c r="K2" i="4"/>
  <c r="G3" i="4"/>
  <c r="H2" i="4"/>
  <c r="I2" i="4" s="1"/>
  <c r="X3" i="4"/>
  <c r="X4" i="4"/>
  <c r="X5" i="4"/>
  <c r="X6" i="4"/>
  <c r="X7" i="4"/>
  <c r="X8" i="4"/>
  <c r="V3" i="4"/>
  <c r="V4" i="4"/>
  <c r="V5" i="4"/>
  <c r="V6" i="4"/>
  <c r="V7" i="4"/>
  <c r="Z3" i="4"/>
  <c r="Z2" i="4"/>
  <c r="R5" i="4"/>
  <c r="R6" i="4"/>
  <c r="P5" i="4"/>
  <c r="P6" i="4"/>
  <c r="R3" i="4"/>
  <c r="R4" i="4"/>
  <c r="P3" i="4"/>
  <c r="P4" i="4"/>
  <c r="Y2" i="4"/>
  <c r="X2" i="4"/>
  <c r="W2" i="4"/>
  <c r="V2" i="4"/>
  <c r="N2" i="4"/>
  <c r="R2" i="4"/>
  <c r="P2" i="4"/>
  <c r="J2" i="4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26" i="4"/>
  <c r="I26" i="4" s="1"/>
  <c r="H38" i="4"/>
  <c r="I38" i="4" s="1"/>
  <c r="H50" i="4"/>
  <c r="I50" i="4" s="1"/>
  <c r="H62" i="4"/>
  <c r="I62" i="4" s="1"/>
  <c r="H74" i="4"/>
  <c r="I74" i="4" s="1"/>
  <c r="H86" i="4"/>
  <c r="I86" i="4" s="1"/>
  <c r="H98" i="4"/>
  <c r="I98" i="4" s="1"/>
  <c r="H110" i="4"/>
  <c r="I110" i="4" s="1"/>
  <c r="H122" i="4"/>
  <c r="I122" i="4" s="1"/>
  <c r="H134" i="4"/>
  <c r="I134" i="4" s="1"/>
  <c r="H146" i="4"/>
  <c r="I146" i="4" s="1"/>
  <c r="H158" i="4"/>
  <c r="I158" i="4" s="1"/>
  <c r="H170" i="4"/>
  <c r="I170" i="4" s="1"/>
  <c r="H182" i="4"/>
  <c r="I182" i="4" s="1"/>
  <c r="H194" i="4"/>
  <c r="I194" i="4" s="1"/>
  <c r="H206" i="4"/>
  <c r="I206" i="4" s="1"/>
  <c r="H218" i="4"/>
  <c r="I218" i="4" s="1"/>
  <c r="H230" i="4"/>
  <c r="I230" i="4" s="1"/>
  <c r="H242" i="4"/>
  <c r="I242" i="4" s="1"/>
  <c r="H254" i="4"/>
  <c r="I254" i="4" s="1"/>
  <c r="H266" i="4"/>
  <c r="I266" i="4" s="1"/>
  <c r="D2" i="4"/>
  <c r="D3" i="4"/>
  <c r="E3" i="4" s="1"/>
  <c r="D4" i="4"/>
  <c r="D5" i="4"/>
  <c r="D6" i="4"/>
  <c r="J6" i="4" s="1"/>
  <c r="K6" i="4" s="1"/>
  <c r="D7" i="4"/>
  <c r="D8" i="4"/>
  <c r="D9" i="4"/>
  <c r="D10" i="4"/>
  <c r="D11" i="4"/>
  <c r="E11" i="4" s="1"/>
  <c r="D12" i="4"/>
  <c r="D13" i="4"/>
  <c r="D26" i="4"/>
  <c r="D38" i="4"/>
  <c r="J38" i="4" s="1"/>
  <c r="D50" i="4"/>
  <c r="D62" i="4"/>
  <c r="J62" i="4" s="1"/>
  <c r="K62" i="4" s="1"/>
  <c r="D74" i="4"/>
  <c r="D86" i="4"/>
  <c r="J86" i="4" s="1"/>
  <c r="D98" i="4"/>
  <c r="D110" i="4"/>
  <c r="E110" i="4" s="1"/>
  <c r="D122" i="4"/>
  <c r="D134" i="4"/>
  <c r="E134" i="4" s="1"/>
  <c r="D146" i="4"/>
  <c r="D158" i="4"/>
  <c r="E158" i="4" s="1"/>
  <c r="D170" i="4"/>
  <c r="E170" i="4" s="1"/>
  <c r="D182" i="4"/>
  <c r="E182" i="4" s="1"/>
  <c r="D194" i="4"/>
  <c r="E194" i="4" s="1"/>
  <c r="D206" i="4"/>
  <c r="E206" i="4" s="1"/>
  <c r="D218" i="4"/>
  <c r="E218" i="4" s="1"/>
  <c r="D230" i="4"/>
  <c r="E230" i="4" s="1"/>
  <c r="D242" i="4"/>
  <c r="E242" i="4" s="1"/>
  <c r="D254" i="4"/>
  <c r="E254" i="4" s="1"/>
  <c r="D266" i="4"/>
  <c r="E266" i="4" s="1"/>
  <c r="C3" i="4"/>
  <c r="C4" i="4"/>
  <c r="C5" i="4"/>
  <c r="C6" i="4"/>
  <c r="C7" i="4"/>
  <c r="C8" i="4"/>
  <c r="C9" i="4"/>
  <c r="C10" i="4"/>
  <c r="C11" i="4"/>
  <c r="C12" i="4"/>
  <c r="C13" i="4"/>
  <c r="C26" i="4"/>
  <c r="C38" i="4"/>
  <c r="C50" i="4"/>
  <c r="C62" i="4"/>
  <c r="C74" i="4"/>
  <c r="C86" i="4"/>
  <c r="C98" i="4"/>
  <c r="C110" i="4"/>
  <c r="C122" i="4"/>
  <c r="C134" i="4"/>
  <c r="C146" i="4"/>
  <c r="C158" i="4"/>
  <c r="C170" i="4"/>
  <c r="C182" i="4"/>
  <c r="C194" i="4"/>
  <c r="C206" i="4"/>
  <c r="C218" i="4"/>
  <c r="C230" i="4"/>
  <c r="C242" i="4"/>
  <c r="C254" i="4"/>
  <c r="C266" i="4"/>
  <c r="C2" i="4"/>
  <c r="B14" i="4"/>
  <c r="C14" i="4" s="1"/>
  <c r="J194" i="4" l="1"/>
  <c r="K86" i="4"/>
  <c r="N86" i="4"/>
  <c r="O86" i="4" s="1"/>
  <c r="J170" i="4"/>
  <c r="J134" i="4"/>
  <c r="J110" i="4"/>
  <c r="N38" i="4"/>
  <c r="O38" i="4" s="1"/>
  <c r="K38" i="4"/>
  <c r="N6" i="4"/>
  <c r="O6" i="4" s="1"/>
  <c r="J266" i="4"/>
  <c r="L266" i="4" s="1"/>
  <c r="M266" i="4" s="1"/>
  <c r="J242" i="4"/>
  <c r="N62" i="4"/>
  <c r="O62" i="4" s="1"/>
  <c r="L86" i="4"/>
  <c r="M86" i="4" s="1"/>
  <c r="E122" i="4"/>
  <c r="J122" i="4"/>
  <c r="L134" i="4"/>
  <c r="M134" i="4" s="1"/>
  <c r="E98" i="4"/>
  <c r="J98" i="4"/>
  <c r="F12" i="4"/>
  <c r="G12" i="4" s="1"/>
  <c r="J12" i="4"/>
  <c r="F4" i="4"/>
  <c r="G4" i="4" s="1"/>
  <c r="J4" i="4"/>
  <c r="L242" i="4"/>
  <c r="M242" i="4" s="1"/>
  <c r="L170" i="4"/>
  <c r="M170" i="4" s="1"/>
  <c r="L6" i="4"/>
  <c r="M6" i="4" s="1"/>
  <c r="J5" i="4"/>
  <c r="E74" i="4"/>
  <c r="J74" i="4"/>
  <c r="E10" i="4"/>
  <c r="J10" i="4"/>
  <c r="F2" i="4"/>
  <c r="E2" i="4"/>
  <c r="H14" i="4"/>
  <c r="I14" i="4" s="1"/>
  <c r="J254" i="4"/>
  <c r="J230" i="4"/>
  <c r="J206" i="4"/>
  <c r="J182" i="4"/>
  <c r="J158" i="4"/>
  <c r="J11" i="4"/>
  <c r="L110" i="4"/>
  <c r="M110" i="4" s="1"/>
  <c r="L194" i="4"/>
  <c r="M194" i="4" s="1"/>
  <c r="L62" i="4"/>
  <c r="M62" i="4" s="1"/>
  <c r="E9" i="4"/>
  <c r="J9" i="4"/>
  <c r="F98" i="4"/>
  <c r="G98" i="4" s="1"/>
  <c r="J3" i="4"/>
  <c r="F13" i="4"/>
  <c r="G13" i="4" s="1"/>
  <c r="J13" i="4"/>
  <c r="E146" i="4"/>
  <c r="J146" i="4"/>
  <c r="E50" i="4"/>
  <c r="J50" i="4"/>
  <c r="F8" i="4"/>
  <c r="G8" i="4" s="1"/>
  <c r="J8" i="4"/>
  <c r="E26" i="4"/>
  <c r="J26" i="4"/>
  <c r="J218" i="4"/>
  <c r="L38" i="4"/>
  <c r="M38" i="4" s="1"/>
  <c r="F7" i="4"/>
  <c r="G7" i="4" s="1"/>
  <c r="J7" i="4"/>
  <c r="F11" i="4"/>
  <c r="G11" i="4" s="1"/>
  <c r="F3" i="4"/>
  <c r="F50" i="4"/>
  <c r="G50" i="4" s="1"/>
  <c r="E8" i="4"/>
  <c r="F266" i="4"/>
  <c r="G266" i="4" s="1"/>
  <c r="F134" i="4"/>
  <c r="G134" i="4" s="1"/>
  <c r="F62" i="4"/>
  <c r="G62" i="4" s="1"/>
  <c r="E62" i="4"/>
  <c r="F242" i="4"/>
  <c r="G242" i="4" s="1"/>
  <c r="F38" i="4"/>
  <c r="G38" i="4" s="1"/>
  <c r="E38" i="4"/>
  <c r="F218" i="4"/>
  <c r="G218" i="4" s="1"/>
  <c r="F110" i="4"/>
  <c r="G110" i="4" s="1"/>
  <c r="F26" i="4"/>
  <c r="G26" i="4" s="1"/>
  <c r="F182" i="4"/>
  <c r="G182" i="4" s="1"/>
  <c r="F86" i="4"/>
  <c r="G86" i="4" s="1"/>
  <c r="E86" i="4"/>
  <c r="D14" i="4"/>
  <c r="J14" i="4" s="1"/>
  <c r="F6" i="4"/>
  <c r="G6" i="4" s="1"/>
  <c r="E6" i="4"/>
  <c r="F194" i="4"/>
  <c r="G194" i="4" s="1"/>
  <c r="F158" i="4"/>
  <c r="G158" i="4" s="1"/>
  <c r="F254" i="4"/>
  <c r="G254" i="4" s="1"/>
  <c r="F170" i="4"/>
  <c r="G170" i="4" s="1"/>
  <c r="F74" i="4"/>
  <c r="G74" i="4" s="1"/>
  <c r="E7" i="4"/>
  <c r="F230" i="4"/>
  <c r="G230" i="4" s="1"/>
  <c r="F146" i="4"/>
  <c r="G146" i="4" s="1"/>
  <c r="F10" i="4"/>
  <c r="G10" i="4" s="1"/>
  <c r="F206" i="4"/>
  <c r="G206" i="4" s="1"/>
  <c r="F122" i="4"/>
  <c r="G122" i="4" s="1"/>
  <c r="F9" i="4"/>
  <c r="G9" i="4" s="1"/>
  <c r="E13" i="4"/>
  <c r="E5" i="4"/>
  <c r="E12" i="4"/>
  <c r="E4" i="4"/>
  <c r="F5" i="4"/>
  <c r="G5" i="4" s="1"/>
  <c r="B15" i="4"/>
  <c r="K158" i="4" l="1"/>
  <c r="N158" i="4"/>
  <c r="O158" i="4" s="1"/>
  <c r="K10" i="4"/>
  <c r="N10" i="4"/>
  <c r="O10" i="4" s="1"/>
  <c r="N4" i="4"/>
  <c r="O4" i="4" s="1"/>
  <c r="K4" i="4"/>
  <c r="K110" i="4"/>
  <c r="N110" i="4"/>
  <c r="O110" i="4" s="1"/>
  <c r="N13" i="4"/>
  <c r="O13" i="4" s="1"/>
  <c r="K13" i="4"/>
  <c r="K11" i="4"/>
  <c r="N11" i="4"/>
  <c r="O11" i="4" s="1"/>
  <c r="K7" i="4"/>
  <c r="N7" i="4"/>
  <c r="O7" i="4" s="1"/>
  <c r="K50" i="4"/>
  <c r="N50" i="4"/>
  <c r="O50" i="4" s="1"/>
  <c r="N182" i="4"/>
  <c r="O182" i="4" s="1"/>
  <c r="K182" i="4"/>
  <c r="K134" i="4"/>
  <c r="N134" i="4"/>
  <c r="O134" i="4" s="1"/>
  <c r="K254" i="4"/>
  <c r="N254" i="4"/>
  <c r="O254" i="4" s="1"/>
  <c r="N14" i="4"/>
  <c r="O14" i="4" s="1"/>
  <c r="K14" i="4"/>
  <c r="K3" i="4"/>
  <c r="N3" i="4"/>
  <c r="O3" i="4" s="1"/>
  <c r="K9" i="4"/>
  <c r="N9" i="4"/>
  <c r="O9" i="4" s="1"/>
  <c r="K206" i="4"/>
  <c r="N206" i="4"/>
  <c r="O206" i="4" s="1"/>
  <c r="K74" i="4"/>
  <c r="N74" i="4"/>
  <c r="O74" i="4" s="1"/>
  <c r="N12" i="4"/>
  <c r="O12" i="4" s="1"/>
  <c r="K12" i="4"/>
  <c r="K170" i="4"/>
  <c r="N170" i="4"/>
  <c r="O170" i="4" s="1"/>
  <c r="K218" i="4"/>
  <c r="N218" i="4"/>
  <c r="O218" i="4" s="1"/>
  <c r="K8" i="4"/>
  <c r="N8" i="4"/>
  <c r="O8" i="4" s="1"/>
  <c r="K122" i="4"/>
  <c r="N122" i="4"/>
  <c r="O122" i="4" s="1"/>
  <c r="K146" i="4"/>
  <c r="N146" i="4"/>
  <c r="O146" i="4" s="1"/>
  <c r="N230" i="4"/>
  <c r="O230" i="4" s="1"/>
  <c r="K230" i="4"/>
  <c r="K242" i="4"/>
  <c r="N242" i="4"/>
  <c r="O242" i="4" s="1"/>
  <c r="N5" i="4"/>
  <c r="O5" i="4" s="1"/>
  <c r="K5" i="4"/>
  <c r="K98" i="4"/>
  <c r="N98" i="4"/>
  <c r="O98" i="4" s="1"/>
  <c r="K266" i="4"/>
  <c r="N266" i="4"/>
  <c r="O266" i="4" s="1"/>
  <c r="K26" i="4"/>
  <c r="N26" i="4"/>
  <c r="O26" i="4" s="1"/>
  <c r="K194" i="4"/>
  <c r="N194" i="4"/>
  <c r="O194" i="4" s="1"/>
  <c r="L9" i="4"/>
  <c r="M9" i="4" s="1"/>
  <c r="L10" i="4"/>
  <c r="M10" i="4" s="1"/>
  <c r="L146" i="4"/>
  <c r="M146" i="4" s="1"/>
  <c r="L182" i="4"/>
  <c r="M182" i="4" s="1"/>
  <c r="L2" i="4"/>
  <c r="M2" i="4" s="1"/>
  <c r="L98" i="4"/>
  <c r="M98" i="4" s="1"/>
  <c r="L50" i="4"/>
  <c r="M50" i="4" s="1"/>
  <c r="L11" i="4"/>
  <c r="M11" i="4" s="1"/>
  <c r="L14" i="4"/>
  <c r="M14" i="4" s="1"/>
  <c r="L158" i="4"/>
  <c r="M158" i="4" s="1"/>
  <c r="L218" i="4"/>
  <c r="M218" i="4" s="1"/>
  <c r="L206" i="4"/>
  <c r="M206" i="4" s="1"/>
  <c r="L74" i="4"/>
  <c r="M74" i="4" s="1"/>
  <c r="L4" i="4"/>
  <c r="M4" i="4" s="1"/>
  <c r="L122" i="4"/>
  <c r="M122" i="4" s="1"/>
  <c r="L7" i="4"/>
  <c r="M7" i="4" s="1"/>
  <c r="L13" i="4"/>
  <c r="M13" i="4" s="1"/>
  <c r="L254" i="4"/>
  <c r="M254" i="4" s="1"/>
  <c r="L5" i="4"/>
  <c r="M5" i="4" s="1"/>
  <c r="L12" i="4"/>
  <c r="M12" i="4" s="1"/>
  <c r="L26" i="4"/>
  <c r="M26" i="4" s="1"/>
  <c r="L230" i="4"/>
  <c r="M230" i="4" s="1"/>
  <c r="L8" i="4"/>
  <c r="M8" i="4" s="1"/>
  <c r="L3" i="4"/>
  <c r="M3" i="4" s="1"/>
  <c r="D15" i="4"/>
  <c r="J15" i="4" s="1"/>
  <c r="H15" i="4"/>
  <c r="I15" i="4" s="1"/>
  <c r="F14" i="4"/>
  <c r="G14" i="4" s="1"/>
  <c r="E14" i="4"/>
  <c r="B16" i="4"/>
  <c r="C15" i="4"/>
  <c r="K15" i="4" l="1"/>
  <c r="N15" i="4"/>
  <c r="O15" i="4" s="1"/>
  <c r="E15" i="4"/>
  <c r="F15" i="4"/>
  <c r="G15" i="4" s="1"/>
  <c r="L15" i="4"/>
  <c r="M15" i="4" s="1"/>
  <c r="D16" i="4"/>
  <c r="J16" i="4" s="1"/>
  <c r="H16" i="4"/>
  <c r="I16" i="4" s="1"/>
  <c r="E16" i="4"/>
  <c r="B17" i="4"/>
  <c r="C16" i="4"/>
  <c r="K16" i="4" l="1"/>
  <c r="N16" i="4"/>
  <c r="O16" i="4" s="1"/>
  <c r="F16" i="4"/>
  <c r="G16" i="4" s="1"/>
  <c r="L16" i="4"/>
  <c r="M16" i="4" s="1"/>
  <c r="D17" i="4"/>
  <c r="J17" i="4" s="1"/>
  <c r="H17" i="4"/>
  <c r="I17" i="4" s="1"/>
  <c r="B18" i="4"/>
  <c r="C17" i="4"/>
  <c r="F17" i="4" l="1"/>
  <c r="G17" i="4" s="1"/>
  <c r="K17" i="4"/>
  <c r="N17" i="4"/>
  <c r="O17" i="4" s="1"/>
  <c r="L17" i="4"/>
  <c r="M17" i="4" s="1"/>
  <c r="E17" i="4"/>
  <c r="D18" i="4"/>
  <c r="J18" i="4" s="1"/>
  <c r="H18" i="4"/>
  <c r="I18" i="4" s="1"/>
  <c r="E18" i="4"/>
  <c r="B19" i="4"/>
  <c r="C18" i="4"/>
  <c r="F18" i="4" l="1"/>
  <c r="G18" i="4" s="1"/>
  <c r="K18" i="4"/>
  <c r="N18" i="4"/>
  <c r="O18" i="4" s="1"/>
  <c r="L18" i="4"/>
  <c r="M18" i="4" s="1"/>
  <c r="D19" i="4"/>
  <c r="J19" i="4" s="1"/>
  <c r="H19" i="4"/>
  <c r="I19" i="4" s="1"/>
  <c r="E19" i="4"/>
  <c r="B20" i="4"/>
  <c r="C19" i="4"/>
  <c r="F19" i="4" l="1"/>
  <c r="G19" i="4" s="1"/>
  <c r="K19" i="4"/>
  <c r="N19" i="4"/>
  <c r="O19" i="4" s="1"/>
  <c r="L19" i="4"/>
  <c r="M19" i="4" s="1"/>
  <c r="D20" i="4"/>
  <c r="H20" i="4"/>
  <c r="I20" i="4" s="1"/>
  <c r="B21" i="4"/>
  <c r="C20" i="4"/>
  <c r="F20" i="4" l="1"/>
  <c r="G20" i="4" s="1"/>
  <c r="J20" i="4"/>
  <c r="E20" i="4"/>
  <c r="D21" i="4"/>
  <c r="E21" i="4" s="1"/>
  <c r="H21" i="4"/>
  <c r="I21" i="4" s="1"/>
  <c r="B22" i="4"/>
  <c r="C21" i="4"/>
  <c r="N20" i="4" l="1"/>
  <c r="O20" i="4" s="1"/>
  <c r="K20" i="4"/>
  <c r="L20" i="4"/>
  <c r="M20" i="4" s="1"/>
  <c r="F21" i="4"/>
  <c r="G21" i="4" s="1"/>
  <c r="J21" i="4"/>
  <c r="D22" i="4"/>
  <c r="J22" i="4" s="1"/>
  <c r="H22" i="4"/>
  <c r="I22" i="4" s="1"/>
  <c r="B23" i="4"/>
  <c r="C22" i="4"/>
  <c r="F22" i="4" l="1"/>
  <c r="G22" i="4" s="1"/>
  <c r="K22" i="4"/>
  <c r="N22" i="4"/>
  <c r="O22" i="4" s="1"/>
  <c r="N21" i="4"/>
  <c r="O21" i="4" s="1"/>
  <c r="K21" i="4"/>
  <c r="E22" i="4"/>
  <c r="L21" i="4"/>
  <c r="M21" i="4" s="1"/>
  <c r="L22" i="4"/>
  <c r="M22" i="4" s="1"/>
  <c r="D23" i="4"/>
  <c r="J23" i="4" s="1"/>
  <c r="H23" i="4"/>
  <c r="I23" i="4" s="1"/>
  <c r="B24" i="4"/>
  <c r="C23" i="4"/>
  <c r="K23" i="4" l="1"/>
  <c r="N23" i="4"/>
  <c r="O23" i="4" s="1"/>
  <c r="E23" i="4"/>
  <c r="F23" i="4"/>
  <c r="G23" i="4" s="1"/>
  <c r="L23" i="4"/>
  <c r="M23" i="4" s="1"/>
  <c r="D24" i="4"/>
  <c r="H24" i="4"/>
  <c r="I24" i="4" s="1"/>
  <c r="B25" i="4"/>
  <c r="C24" i="4"/>
  <c r="F24" i="4" l="1"/>
  <c r="G24" i="4" s="1"/>
  <c r="J24" i="4"/>
  <c r="E24" i="4"/>
  <c r="D25" i="4"/>
  <c r="J25" i="4" s="1"/>
  <c r="H25" i="4"/>
  <c r="I25" i="4" s="1"/>
  <c r="E25" i="4"/>
  <c r="F25" i="4"/>
  <c r="G25" i="4" s="1"/>
  <c r="B27" i="4"/>
  <c r="C25" i="4"/>
  <c r="K25" i="4" l="1"/>
  <c r="N25" i="4"/>
  <c r="O25" i="4" s="1"/>
  <c r="N24" i="4"/>
  <c r="O24" i="4" s="1"/>
  <c r="K24" i="4"/>
  <c r="L25" i="4"/>
  <c r="M25" i="4" s="1"/>
  <c r="L24" i="4"/>
  <c r="M24" i="4" s="1"/>
  <c r="D27" i="4"/>
  <c r="J27" i="4" s="1"/>
  <c r="H27" i="4"/>
  <c r="I27" i="4" s="1"/>
  <c r="B28" i="4"/>
  <c r="C27" i="4"/>
  <c r="K27" i="4" l="1"/>
  <c r="N27" i="4"/>
  <c r="O27" i="4" s="1"/>
  <c r="E27" i="4"/>
  <c r="F27" i="4"/>
  <c r="G27" i="4" s="1"/>
  <c r="L27" i="4"/>
  <c r="M27" i="4" s="1"/>
  <c r="D28" i="4"/>
  <c r="J28" i="4" s="1"/>
  <c r="H28" i="4"/>
  <c r="I28" i="4" s="1"/>
  <c r="B29" i="4"/>
  <c r="C28" i="4"/>
  <c r="N28" i="4" l="1"/>
  <c r="O28" i="4" s="1"/>
  <c r="K28" i="4"/>
  <c r="F28" i="4"/>
  <c r="G28" i="4" s="1"/>
  <c r="E28" i="4"/>
  <c r="L28" i="4"/>
  <c r="M28" i="4" s="1"/>
  <c r="D29" i="4"/>
  <c r="H29" i="4"/>
  <c r="I29" i="4" s="1"/>
  <c r="B30" i="4"/>
  <c r="C29" i="4"/>
  <c r="F29" i="4" l="1"/>
  <c r="G29" i="4" s="1"/>
  <c r="J29" i="4"/>
  <c r="D30" i="4"/>
  <c r="J30" i="4" s="1"/>
  <c r="H30" i="4"/>
  <c r="I30" i="4" s="1"/>
  <c r="E29" i="4"/>
  <c r="F30" i="4"/>
  <c r="G30" i="4" s="1"/>
  <c r="E30" i="4"/>
  <c r="B31" i="4"/>
  <c r="C30" i="4"/>
  <c r="K30" i="4" l="1"/>
  <c r="N30" i="4"/>
  <c r="O30" i="4" s="1"/>
  <c r="N29" i="4"/>
  <c r="O29" i="4" s="1"/>
  <c r="K29" i="4"/>
  <c r="L30" i="4"/>
  <c r="M30" i="4" s="1"/>
  <c r="L29" i="4"/>
  <c r="M29" i="4" s="1"/>
  <c r="D31" i="4"/>
  <c r="J31" i="4" s="1"/>
  <c r="H31" i="4"/>
  <c r="I31" i="4" s="1"/>
  <c r="B32" i="4"/>
  <c r="C31" i="4"/>
  <c r="K31" i="4" l="1"/>
  <c r="N31" i="4"/>
  <c r="O31" i="4" s="1"/>
  <c r="L31" i="4"/>
  <c r="M31" i="4" s="1"/>
  <c r="E31" i="4"/>
  <c r="F31" i="4"/>
  <c r="G31" i="4" s="1"/>
  <c r="D32" i="4"/>
  <c r="J32" i="4" s="1"/>
  <c r="H32" i="4"/>
  <c r="I32" i="4" s="1"/>
  <c r="B33" i="4"/>
  <c r="C32" i="4"/>
  <c r="K32" i="4" l="1"/>
  <c r="N32" i="4"/>
  <c r="O32" i="4" s="1"/>
  <c r="E32" i="4"/>
  <c r="F32" i="4"/>
  <c r="G32" i="4" s="1"/>
  <c r="L32" i="4"/>
  <c r="M32" i="4" s="1"/>
  <c r="D33" i="4"/>
  <c r="H33" i="4"/>
  <c r="I33" i="4" s="1"/>
  <c r="B34" i="4"/>
  <c r="C33" i="4"/>
  <c r="E33" i="4" l="1"/>
  <c r="J33" i="4"/>
  <c r="D34" i="4"/>
  <c r="H34" i="4"/>
  <c r="I34" i="4" s="1"/>
  <c r="F33" i="4"/>
  <c r="G33" i="4" s="1"/>
  <c r="B35" i="4"/>
  <c r="C34" i="4"/>
  <c r="N33" i="4" l="1"/>
  <c r="O33" i="4" s="1"/>
  <c r="K33" i="4"/>
  <c r="E34" i="4"/>
  <c r="J34" i="4"/>
  <c r="L33" i="4"/>
  <c r="M33" i="4" s="1"/>
  <c r="D35" i="4"/>
  <c r="H35" i="4"/>
  <c r="I35" i="4" s="1"/>
  <c r="F34" i="4"/>
  <c r="G34" i="4" s="1"/>
  <c r="B36" i="4"/>
  <c r="C35" i="4"/>
  <c r="K34" i="4" l="1"/>
  <c r="N34" i="4"/>
  <c r="O34" i="4" s="1"/>
  <c r="F35" i="4"/>
  <c r="G35" i="4" s="1"/>
  <c r="J35" i="4"/>
  <c r="L34" i="4"/>
  <c r="M34" i="4" s="1"/>
  <c r="D36" i="4"/>
  <c r="J36" i="4" s="1"/>
  <c r="H36" i="4"/>
  <c r="I36" i="4" s="1"/>
  <c r="E35" i="4"/>
  <c r="B37" i="4"/>
  <c r="C36" i="4"/>
  <c r="N36" i="4" l="1"/>
  <c r="O36" i="4" s="1"/>
  <c r="K36" i="4"/>
  <c r="K35" i="4"/>
  <c r="N35" i="4"/>
  <c r="O35" i="4" s="1"/>
  <c r="F36" i="4"/>
  <c r="G36" i="4" s="1"/>
  <c r="L35" i="4"/>
  <c r="M35" i="4" s="1"/>
  <c r="L36" i="4"/>
  <c r="M36" i="4" s="1"/>
  <c r="E36" i="4"/>
  <c r="D37" i="4"/>
  <c r="H37" i="4"/>
  <c r="I37" i="4" s="1"/>
  <c r="B39" i="4"/>
  <c r="C37" i="4"/>
  <c r="F37" i="4" l="1"/>
  <c r="G37" i="4" s="1"/>
  <c r="J37" i="4"/>
  <c r="D39" i="4"/>
  <c r="H39" i="4"/>
  <c r="I39" i="4" s="1"/>
  <c r="E37" i="4"/>
  <c r="B40" i="4"/>
  <c r="C39" i="4"/>
  <c r="N37" i="4" l="1"/>
  <c r="O37" i="4" s="1"/>
  <c r="K37" i="4"/>
  <c r="F39" i="4"/>
  <c r="G39" i="4" s="1"/>
  <c r="J39" i="4"/>
  <c r="L37" i="4"/>
  <c r="M37" i="4" s="1"/>
  <c r="D40" i="4"/>
  <c r="H40" i="4"/>
  <c r="I40" i="4" s="1"/>
  <c r="E39" i="4"/>
  <c r="B41" i="4"/>
  <c r="C40" i="4"/>
  <c r="K39" i="4" l="1"/>
  <c r="N39" i="4"/>
  <c r="O39" i="4" s="1"/>
  <c r="F40" i="4"/>
  <c r="G40" i="4" s="1"/>
  <c r="J40" i="4"/>
  <c r="L39" i="4"/>
  <c r="M39" i="4" s="1"/>
  <c r="D41" i="4"/>
  <c r="J41" i="4" s="1"/>
  <c r="H41" i="4"/>
  <c r="I41" i="4" s="1"/>
  <c r="E40" i="4"/>
  <c r="B42" i="4"/>
  <c r="C41" i="4"/>
  <c r="N40" i="4" l="1"/>
  <c r="O40" i="4" s="1"/>
  <c r="K40" i="4"/>
  <c r="K41" i="4"/>
  <c r="N41" i="4"/>
  <c r="O41" i="4" s="1"/>
  <c r="E41" i="4"/>
  <c r="L41" i="4"/>
  <c r="M41" i="4" s="1"/>
  <c r="L40" i="4"/>
  <c r="M40" i="4" s="1"/>
  <c r="F41" i="4"/>
  <c r="G41" i="4" s="1"/>
  <c r="D42" i="4"/>
  <c r="J42" i="4" s="1"/>
  <c r="H42" i="4"/>
  <c r="I42" i="4" s="1"/>
  <c r="B43" i="4"/>
  <c r="C42" i="4"/>
  <c r="K42" i="4" l="1"/>
  <c r="N42" i="4"/>
  <c r="O42" i="4" s="1"/>
  <c r="L42" i="4"/>
  <c r="M42" i="4" s="1"/>
  <c r="F42" i="4"/>
  <c r="G42" i="4" s="1"/>
  <c r="E42" i="4"/>
  <c r="D43" i="4"/>
  <c r="J43" i="4" s="1"/>
  <c r="H43" i="4"/>
  <c r="I43" i="4" s="1"/>
  <c r="B44" i="4"/>
  <c r="C43" i="4"/>
  <c r="F43" i="4" l="1"/>
  <c r="G43" i="4" s="1"/>
  <c r="K43" i="4"/>
  <c r="N43" i="4"/>
  <c r="O43" i="4" s="1"/>
  <c r="E43" i="4"/>
  <c r="L43" i="4"/>
  <c r="M43" i="4" s="1"/>
  <c r="D44" i="4"/>
  <c r="H44" i="4"/>
  <c r="I44" i="4" s="1"/>
  <c r="B45" i="4"/>
  <c r="C44" i="4"/>
  <c r="F44" i="4" l="1"/>
  <c r="G44" i="4" s="1"/>
  <c r="J44" i="4"/>
  <c r="D45" i="4"/>
  <c r="J45" i="4" s="1"/>
  <c r="H45" i="4"/>
  <c r="I45" i="4" s="1"/>
  <c r="E44" i="4"/>
  <c r="B46" i="4"/>
  <c r="C45" i="4"/>
  <c r="N44" i="4" l="1"/>
  <c r="O44" i="4" s="1"/>
  <c r="K44" i="4"/>
  <c r="N45" i="4"/>
  <c r="O45" i="4" s="1"/>
  <c r="K45" i="4"/>
  <c r="E45" i="4"/>
  <c r="F45" i="4"/>
  <c r="G45" i="4" s="1"/>
  <c r="L45" i="4"/>
  <c r="M45" i="4" s="1"/>
  <c r="L44" i="4"/>
  <c r="M44" i="4" s="1"/>
  <c r="D46" i="4"/>
  <c r="J46" i="4" s="1"/>
  <c r="H46" i="4"/>
  <c r="I46" i="4" s="1"/>
  <c r="B47" i="4"/>
  <c r="C46" i="4"/>
  <c r="F46" i="4" l="1"/>
  <c r="G46" i="4" s="1"/>
  <c r="K46" i="4"/>
  <c r="N46" i="4"/>
  <c r="O46" i="4" s="1"/>
  <c r="L46" i="4"/>
  <c r="M46" i="4" s="1"/>
  <c r="E46" i="4"/>
  <c r="D47" i="4"/>
  <c r="J47" i="4" s="1"/>
  <c r="H47" i="4"/>
  <c r="I47" i="4" s="1"/>
  <c r="B48" i="4"/>
  <c r="C47" i="4"/>
  <c r="F47" i="4" l="1"/>
  <c r="G47" i="4" s="1"/>
  <c r="K47" i="4"/>
  <c r="N47" i="4"/>
  <c r="O47" i="4" s="1"/>
  <c r="E47" i="4"/>
  <c r="L47" i="4"/>
  <c r="M47" i="4" s="1"/>
  <c r="D48" i="4"/>
  <c r="J48" i="4" s="1"/>
  <c r="H48" i="4"/>
  <c r="I48" i="4" s="1"/>
  <c r="F48" i="4"/>
  <c r="G48" i="4" s="1"/>
  <c r="B49" i="4"/>
  <c r="C48" i="4"/>
  <c r="E48" i="4" l="1"/>
  <c r="K48" i="4"/>
  <c r="N48" i="4"/>
  <c r="O48" i="4" s="1"/>
  <c r="L48" i="4"/>
  <c r="M48" i="4" s="1"/>
  <c r="D49" i="4"/>
  <c r="H49" i="4"/>
  <c r="I49" i="4" s="1"/>
  <c r="B51" i="4"/>
  <c r="C49" i="4"/>
  <c r="E49" i="4" l="1"/>
  <c r="J49" i="4"/>
  <c r="D51" i="4"/>
  <c r="J51" i="4" s="1"/>
  <c r="H51" i="4"/>
  <c r="I51" i="4" s="1"/>
  <c r="F49" i="4"/>
  <c r="G49" i="4" s="1"/>
  <c r="B52" i="4"/>
  <c r="C51" i="4"/>
  <c r="E51" i="4" l="1"/>
  <c r="F51" i="4"/>
  <c r="G51" i="4" s="1"/>
  <c r="K51" i="4"/>
  <c r="N51" i="4"/>
  <c r="O51" i="4" s="1"/>
  <c r="N49" i="4"/>
  <c r="O49" i="4" s="1"/>
  <c r="K49" i="4"/>
  <c r="L51" i="4"/>
  <c r="M51" i="4" s="1"/>
  <c r="L49" i="4"/>
  <c r="M49" i="4" s="1"/>
  <c r="D52" i="4"/>
  <c r="H52" i="4"/>
  <c r="I52" i="4" s="1"/>
  <c r="B53" i="4"/>
  <c r="C52" i="4"/>
  <c r="F52" i="4" l="1"/>
  <c r="G52" i="4" s="1"/>
  <c r="J52" i="4"/>
  <c r="D53" i="4"/>
  <c r="J53" i="4" s="1"/>
  <c r="H53" i="4"/>
  <c r="I53" i="4" s="1"/>
  <c r="E52" i="4"/>
  <c r="B54" i="4"/>
  <c r="C53" i="4"/>
  <c r="N52" i="4" l="1"/>
  <c r="O52" i="4" s="1"/>
  <c r="K52" i="4"/>
  <c r="N53" i="4"/>
  <c r="O53" i="4" s="1"/>
  <c r="K53" i="4"/>
  <c r="E53" i="4"/>
  <c r="F53" i="4"/>
  <c r="G53" i="4" s="1"/>
  <c r="L53" i="4"/>
  <c r="M53" i="4" s="1"/>
  <c r="L52" i="4"/>
  <c r="M52" i="4" s="1"/>
  <c r="D54" i="4"/>
  <c r="J54" i="4" s="1"/>
  <c r="H54" i="4"/>
  <c r="I54" i="4" s="1"/>
  <c r="B55" i="4"/>
  <c r="C54" i="4"/>
  <c r="N54" i="4" l="1"/>
  <c r="O54" i="4" s="1"/>
  <c r="K54" i="4"/>
  <c r="L54" i="4"/>
  <c r="M54" i="4" s="1"/>
  <c r="E54" i="4"/>
  <c r="F54" i="4"/>
  <c r="G54" i="4" s="1"/>
  <c r="D55" i="4"/>
  <c r="H55" i="4"/>
  <c r="I55" i="4" s="1"/>
  <c r="B56" i="4"/>
  <c r="C55" i="4"/>
  <c r="F55" i="4" l="1"/>
  <c r="G55" i="4" s="1"/>
  <c r="J55" i="4"/>
  <c r="D56" i="4"/>
  <c r="H56" i="4"/>
  <c r="I56" i="4" s="1"/>
  <c r="E55" i="4"/>
  <c r="B57" i="4"/>
  <c r="C56" i="4"/>
  <c r="K55" i="4" l="1"/>
  <c r="N55" i="4"/>
  <c r="O55" i="4" s="1"/>
  <c r="F56" i="4"/>
  <c r="G56" i="4" s="1"/>
  <c r="J56" i="4"/>
  <c r="L55" i="4"/>
  <c r="M55" i="4" s="1"/>
  <c r="D57" i="4"/>
  <c r="J57" i="4" s="1"/>
  <c r="H57" i="4"/>
  <c r="I57" i="4" s="1"/>
  <c r="E56" i="4"/>
  <c r="B58" i="4"/>
  <c r="C57" i="4"/>
  <c r="K57" i="4" l="1"/>
  <c r="N57" i="4"/>
  <c r="O57" i="4" s="1"/>
  <c r="N56" i="4"/>
  <c r="O56" i="4" s="1"/>
  <c r="K56" i="4"/>
  <c r="E57" i="4"/>
  <c r="L56" i="4"/>
  <c r="M56" i="4" s="1"/>
  <c r="L57" i="4"/>
  <c r="M57" i="4" s="1"/>
  <c r="F57" i="4"/>
  <c r="G57" i="4" s="1"/>
  <c r="D58" i="4"/>
  <c r="J58" i="4" s="1"/>
  <c r="H58" i="4"/>
  <c r="I58" i="4" s="1"/>
  <c r="B59" i="4"/>
  <c r="C58" i="4"/>
  <c r="K58" i="4" l="1"/>
  <c r="N58" i="4"/>
  <c r="O58" i="4" s="1"/>
  <c r="L58" i="4"/>
  <c r="M58" i="4" s="1"/>
  <c r="E58" i="4"/>
  <c r="F58" i="4"/>
  <c r="G58" i="4" s="1"/>
  <c r="D59" i="4"/>
  <c r="H59" i="4"/>
  <c r="I59" i="4" s="1"/>
  <c r="E59" i="4"/>
  <c r="B60" i="4"/>
  <c r="C59" i="4"/>
  <c r="F59" i="4" l="1"/>
  <c r="G59" i="4" s="1"/>
  <c r="J59" i="4"/>
  <c r="D60" i="4"/>
  <c r="H60" i="4"/>
  <c r="I60" i="4" s="1"/>
  <c r="B61" i="4"/>
  <c r="C60" i="4"/>
  <c r="K59" i="4" l="1"/>
  <c r="N59" i="4"/>
  <c r="O59" i="4" s="1"/>
  <c r="F60" i="4"/>
  <c r="G60" i="4" s="1"/>
  <c r="J60" i="4"/>
  <c r="L59" i="4"/>
  <c r="M59" i="4" s="1"/>
  <c r="D61" i="4"/>
  <c r="J61" i="4" s="1"/>
  <c r="H61" i="4"/>
  <c r="I61" i="4" s="1"/>
  <c r="E60" i="4"/>
  <c r="B63" i="4"/>
  <c r="C61" i="4"/>
  <c r="F61" i="4" l="1"/>
  <c r="G61" i="4" s="1"/>
  <c r="N61" i="4"/>
  <c r="O61" i="4" s="1"/>
  <c r="K61" i="4"/>
  <c r="N60" i="4"/>
  <c r="O60" i="4" s="1"/>
  <c r="K60" i="4"/>
  <c r="L61" i="4"/>
  <c r="M61" i="4" s="1"/>
  <c r="L60" i="4"/>
  <c r="M60" i="4" s="1"/>
  <c r="E61" i="4"/>
  <c r="D63" i="4"/>
  <c r="J63" i="4" s="1"/>
  <c r="H63" i="4"/>
  <c r="I63" i="4" s="1"/>
  <c r="B64" i="4"/>
  <c r="C63" i="4"/>
  <c r="K63" i="4" l="1"/>
  <c r="N63" i="4"/>
  <c r="O63" i="4" s="1"/>
  <c r="L63" i="4"/>
  <c r="M63" i="4" s="1"/>
  <c r="F63" i="4"/>
  <c r="G63" i="4" s="1"/>
  <c r="E63" i="4"/>
  <c r="D64" i="4"/>
  <c r="J64" i="4" s="1"/>
  <c r="H64" i="4"/>
  <c r="I64" i="4" s="1"/>
  <c r="F64" i="4"/>
  <c r="G64" i="4" s="1"/>
  <c r="B65" i="4"/>
  <c r="C64" i="4"/>
  <c r="N64" i="4" l="1"/>
  <c r="O64" i="4" s="1"/>
  <c r="K64" i="4"/>
  <c r="E64" i="4"/>
  <c r="L64" i="4"/>
  <c r="M64" i="4" s="1"/>
  <c r="D65" i="4"/>
  <c r="H65" i="4"/>
  <c r="I65" i="4" s="1"/>
  <c r="B66" i="4"/>
  <c r="C65" i="4"/>
  <c r="E65" i="4" l="1"/>
  <c r="J65" i="4"/>
  <c r="F65" i="4"/>
  <c r="G65" i="4" s="1"/>
  <c r="D66" i="4"/>
  <c r="H66" i="4"/>
  <c r="I66" i="4" s="1"/>
  <c r="B67" i="4"/>
  <c r="C66" i="4"/>
  <c r="N65" i="4" l="1"/>
  <c r="O65" i="4" s="1"/>
  <c r="K65" i="4"/>
  <c r="E66" i="4"/>
  <c r="J66" i="4"/>
  <c r="L65" i="4"/>
  <c r="M65" i="4" s="1"/>
  <c r="F66" i="4"/>
  <c r="G66" i="4" s="1"/>
  <c r="D67" i="4"/>
  <c r="J67" i="4" s="1"/>
  <c r="H67" i="4"/>
  <c r="I67" i="4" s="1"/>
  <c r="B68" i="4"/>
  <c r="C67" i="4"/>
  <c r="K66" i="4" l="1"/>
  <c r="N66" i="4"/>
  <c r="O66" i="4" s="1"/>
  <c r="K67" i="4"/>
  <c r="N67" i="4"/>
  <c r="O67" i="4" s="1"/>
  <c r="F67" i="4"/>
  <c r="G67" i="4" s="1"/>
  <c r="L67" i="4"/>
  <c r="M67" i="4" s="1"/>
  <c r="L66" i="4"/>
  <c r="M66" i="4" s="1"/>
  <c r="E67" i="4"/>
  <c r="D68" i="4"/>
  <c r="F68" i="4" s="1"/>
  <c r="G68" i="4" s="1"/>
  <c r="H68" i="4"/>
  <c r="I68" i="4" s="1"/>
  <c r="B69" i="4"/>
  <c r="C68" i="4"/>
  <c r="E68" i="4" l="1"/>
  <c r="J68" i="4"/>
  <c r="D69" i="4"/>
  <c r="H69" i="4"/>
  <c r="I69" i="4" s="1"/>
  <c r="B70" i="4"/>
  <c r="C69" i="4"/>
  <c r="N68" i="4" l="1"/>
  <c r="O68" i="4" s="1"/>
  <c r="K68" i="4"/>
  <c r="F69" i="4"/>
  <c r="G69" i="4" s="1"/>
  <c r="J69" i="4"/>
  <c r="L68" i="4"/>
  <c r="M68" i="4" s="1"/>
  <c r="D70" i="4"/>
  <c r="H70" i="4"/>
  <c r="I70" i="4" s="1"/>
  <c r="E69" i="4"/>
  <c r="B71" i="4"/>
  <c r="C70" i="4"/>
  <c r="N69" i="4" l="1"/>
  <c r="O69" i="4" s="1"/>
  <c r="K69" i="4"/>
  <c r="F70" i="4"/>
  <c r="G70" i="4" s="1"/>
  <c r="J70" i="4"/>
  <c r="L69" i="4"/>
  <c r="M69" i="4" s="1"/>
  <c r="E70" i="4"/>
  <c r="D71" i="4"/>
  <c r="H71" i="4"/>
  <c r="I71" i="4" s="1"/>
  <c r="B72" i="4"/>
  <c r="C71" i="4"/>
  <c r="K70" i="4" l="1"/>
  <c r="N70" i="4"/>
  <c r="O70" i="4" s="1"/>
  <c r="F71" i="4"/>
  <c r="G71" i="4" s="1"/>
  <c r="J71" i="4"/>
  <c r="L70" i="4"/>
  <c r="M70" i="4" s="1"/>
  <c r="D72" i="4"/>
  <c r="J72" i="4" s="1"/>
  <c r="H72" i="4"/>
  <c r="I72" i="4" s="1"/>
  <c r="E71" i="4"/>
  <c r="B73" i="4"/>
  <c r="C72" i="4"/>
  <c r="F72" i="4" l="1"/>
  <c r="G72" i="4" s="1"/>
  <c r="N72" i="4"/>
  <c r="O72" i="4" s="1"/>
  <c r="K72" i="4"/>
  <c r="K71" i="4"/>
  <c r="N71" i="4"/>
  <c r="O71" i="4" s="1"/>
  <c r="L72" i="4"/>
  <c r="M72" i="4" s="1"/>
  <c r="L71" i="4"/>
  <c r="M71" i="4" s="1"/>
  <c r="E72" i="4"/>
  <c r="D73" i="4"/>
  <c r="H73" i="4"/>
  <c r="I73" i="4" s="1"/>
  <c r="B75" i="4"/>
  <c r="C73" i="4"/>
  <c r="E73" i="4" l="1"/>
  <c r="J73" i="4"/>
  <c r="D75" i="4"/>
  <c r="H75" i="4"/>
  <c r="I75" i="4" s="1"/>
  <c r="F73" i="4"/>
  <c r="G73" i="4" s="1"/>
  <c r="B76" i="4"/>
  <c r="C75" i="4"/>
  <c r="K73" i="4" l="1"/>
  <c r="N73" i="4"/>
  <c r="O73" i="4" s="1"/>
  <c r="F75" i="4"/>
  <c r="G75" i="4" s="1"/>
  <c r="J75" i="4"/>
  <c r="L73" i="4"/>
  <c r="M73" i="4" s="1"/>
  <c r="D76" i="4"/>
  <c r="H76" i="4"/>
  <c r="I76" i="4" s="1"/>
  <c r="E75" i="4"/>
  <c r="B77" i="4"/>
  <c r="C76" i="4"/>
  <c r="K75" i="4" l="1"/>
  <c r="N75" i="4"/>
  <c r="O75" i="4" s="1"/>
  <c r="F76" i="4"/>
  <c r="G76" i="4" s="1"/>
  <c r="J76" i="4"/>
  <c r="L75" i="4"/>
  <c r="M75" i="4" s="1"/>
  <c r="D77" i="4"/>
  <c r="H77" i="4"/>
  <c r="I77" i="4" s="1"/>
  <c r="E76" i="4"/>
  <c r="B78" i="4"/>
  <c r="C77" i="4"/>
  <c r="N76" i="4" l="1"/>
  <c r="O76" i="4" s="1"/>
  <c r="K76" i="4"/>
  <c r="F77" i="4"/>
  <c r="G77" i="4" s="1"/>
  <c r="J77" i="4"/>
  <c r="L76" i="4"/>
  <c r="M76" i="4" s="1"/>
  <c r="E77" i="4"/>
  <c r="D78" i="4"/>
  <c r="J78" i="4" s="1"/>
  <c r="H78" i="4"/>
  <c r="I78" i="4" s="1"/>
  <c r="B79" i="4"/>
  <c r="C78" i="4"/>
  <c r="N78" i="4" l="1"/>
  <c r="O78" i="4" s="1"/>
  <c r="K78" i="4"/>
  <c r="N77" i="4"/>
  <c r="O77" i="4" s="1"/>
  <c r="K77" i="4"/>
  <c r="E78" i="4"/>
  <c r="L78" i="4"/>
  <c r="M78" i="4" s="1"/>
  <c r="F78" i="4"/>
  <c r="G78" i="4" s="1"/>
  <c r="L77" i="4"/>
  <c r="M77" i="4" s="1"/>
  <c r="D79" i="4"/>
  <c r="H79" i="4"/>
  <c r="I79" i="4" s="1"/>
  <c r="B80" i="4"/>
  <c r="C79" i="4"/>
  <c r="F79" i="4" l="1"/>
  <c r="G79" i="4" s="1"/>
  <c r="J79" i="4"/>
  <c r="D80" i="4"/>
  <c r="J80" i="4" s="1"/>
  <c r="H80" i="4"/>
  <c r="I80" i="4" s="1"/>
  <c r="E79" i="4"/>
  <c r="B81" i="4"/>
  <c r="C80" i="4"/>
  <c r="K80" i="4" l="1"/>
  <c r="N80" i="4"/>
  <c r="O80" i="4" s="1"/>
  <c r="K79" i="4"/>
  <c r="N79" i="4"/>
  <c r="O79" i="4" s="1"/>
  <c r="L79" i="4"/>
  <c r="M79" i="4" s="1"/>
  <c r="E80" i="4"/>
  <c r="F80" i="4"/>
  <c r="G80" i="4" s="1"/>
  <c r="L80" i="4"/>
  <c r="M80" i="4" s="1"/>
  <c r="D81" i="4"/>
  <c r="J81" i="4" s="1"/>
  <c r="H81" i="4"/>
  <c r="I81" i="4" s="1"/>
  <c r="B82" i="4"/>
  <c r="C81" i="4"/>
  <c r="K81" i="4" l="1"/>
  <c r="N81" i="4"/>
  <c r="O81" i="4" s="1"/>
  <c r="L81" i="4"/>
  <c r="M81" i="4" s="1"/>
  <c r="F81" i="4"/>
  <c r="G81" i="4" s="1"/>
  <c r="E81" i="4"/>
  <c r="D82" i="4"/>
  <c r="J82" i="4" s="1"/>
  <c r="H82" i="4"/>
  <c r="I82" i="4" s="1"/>
  <c r="B83" i="4"/>
  <c r="C82" i="4"/>
  <c r="E82" i="4" l="1"/>
  <c r="F82" i="4"/>
  <c r="G82" i="4" s="1"/>
  <c r="K82" i="4"/>
  <c r="N82" i="4"/>
  <c r="O82" i="4" s="1"/>
  <c r="L82" i="4"/>
  <c r="M82" i="4" s="1"/>
  <c r="D83" i="4"/>
  <c r="J83" i="4" s="1"/>
  <c r="H83" i="4"/>
  <c r="I83" i="4" s="1"/>
  <c r="F83" i="4"/>
  <c r="G83" i="4" s="1"/>
  <c r="B84" i="4"/>
  <c r="C83" i="4"/>
  <c r="E83" i="4" l="1"/>
  <c r="K83" i="4"/>
  <c r="N83" i="4"/>
  <c r="O83" i="4" s="1"/>
  <c r="L83" i="4"/>
  <c r="M83" i="4" s="1"/>
  <c r="D84" i="4"/>
  <c r="H84" i="4"/>
  <c r="I84" i="4" s="1"/>
  <c r="B85" i="4"/>
  <c r="C84" i="4"/>
  <c r="E84" i="4" l="1"/>
  <c r="J84" i="4"/>
  <c r="D85" i="4"/>
  <c r="H85" i="4"/>
  <c r="I85" i="4" s="1"/>
  <c r="F84" i="4"/>
  <c r="G84" i="4" s="1"/>
  <c r="B87" i="4"/>
  <c r="C85" i="4"/>
  <c r="N84" i="4" l="1"/>
  <c r="O84" i="4" s="1"/>
  <c r="K84" i="4"/>
  <c r="F85" i="4"/>
  <c r="G85" i="4" s="1"/>
  <c r="J85" i="4"/>
  <c r="L84" i="4"/>
  <c r="M84" i="4" s="1"/>
  <c r="E85" i="4"/>
  <c r="D87" i="4"/>
  <c r="H87" i="4"/>
  <c r="I87" i="4" s="1"/>
  <c r="B88" i="4"/>
  <c r="C87" i="4"/>
  <c r="N85" i="4" l="1"/>
  <c r="O85" i="4" s="1"/>
  <c r="K85" i="4"/>
  <c r="F87" i="4"/>
  <c r="G87" i="4" s="1"/>
  <c r="J87" i="4"/>
  <c r="L85" i="4"/>
  <c r="M85" i="4" s="1"/>
  <c r="E87" i="4"/>
  <c r="D88" i="4"/>
  <c r="J88" i="4" s="1"/>
  <c r="H88" i="4"/>
  <c r="I88" i="4" s="1"/>
  <c r="B89" i="4"/>
  <c r="C88" i="4"/>
  <c r="N88" i="4" l="1"/>
  <c r="O88" i="4" s="1"/>
  <c r="K88" i="4"/>
  <c r="K87" i="4"/>
  <c r="N87" i="4"/>
  <c r="O87" i="4" s="1"/>
  <c r="F88" i="4"/>
  <c r="G88" i="4" s="1"/>
  <c r="L87" i="4"/>
  <c r="M87" i="4" s="1"/>
  <c r="L88" i="4"/>
  <c r="M88" i="4" s="1"/>
  <c r="E88" i="4"/>
  <c r="D89" i="4"/>
  <c r="J89" i="4" s="1"/>
  <c r="H89" i="4"/>
  <c r="I89" i="4" s="1"/>
  <c r="E89" i="4"/>
  <c r="F89" i="4"/>
  <c r="G89" i="4" s="1"/>
  <c r="B90" i="4"/>
  <c r="C89" i="4"/>
  <c r="K89" i="4" l="1"/>
  <c r="N89" i="4"/>
  <c r="O89" i="4" s="1"/>
  <c r="L89" i="4"/>
  <c r="M89" i="4" s="1"/>
  <c r="D90" i="4"/>
  <c r="J90" i="4" s="1"/>
  <c r="H90" i="4"/>
  <c r="I90" i="4" s="1"/>
  <c r="F90" i="4"/>
  <c r="G90" i="4" s="1"/>
  <c r="B91" i="4"/>
  <c r="C90" i="4"/>
  <c r="E90" i="4" l="1"/>
  <c r="K90" i="4"/>
  <c r="N90" i="4"/>
  <c r="O90" i="4" s="1"/>
  <c r="L90" i="4"/>
  <c r="M90" i="4" s="1"/>
  <c r="D91" i="4"/>
  <c r="J91" i="4" s="1"/>
  <c r="H91" i="4"/>
  <c r="I91" i="4" s="1"/>
  <c r="B92" i="4"/>
  <c r="C91" i="4"/>
  <c r="F91" i="4" l="1"/>
  <c r="G91" i="4" s="1"/>
  <c r="E91" i="4"/>
  <c r="K91" i="4"/>
  <c r="N91" i="4"/>
  <c r="O91" i="4" s="1"/>
  <c r="L91" i="4"/>
  <c r="M91" i="4" s="1"/>
  <c r="D92" i="4"/>
  <c r="J92" i="4" s="1"/>
  <c r="H92" i="4"/>
  <c r="I92" i="4" s="1"/>
  <c r="B93" i="4"/>
  <c r="C92" i="4"/>
  <c r="F92" i="4" l="1"/>
  <c r="G92" i="4" s="1"/>
  <c r="N92" i="4"/>
  <c r="O92" i="4" s="1"/>
  <c r="K92" i="4"/>
  <c r="E92" i="4"/>
  <c r="L92" i="4"/>
  <c r="M92" i="4" s="1"/>
  <c r="D93" i="4"/>
  <c r="J93" i="4" s="1"/>
  <c r="H93" i="4"/>
  <c r="I93" i="4" s="1"/>
  <c r="B94" i="4"/>
  <c r="C93" i="4"/>
  <c r="N93" i="4" l="1"/>
  <c r="O93" i="4" s="1"/>
  <c r="K93" i="4"/>
  <c r="E93" i="4"/>
  <c r="F93" i="4"/>
  <c r="G93" i="4" s="1"/>
  <c r="L93" i="4"/>
  <c r="M93" i="4" s="1"/>
  <c r="D94" i="4"/>
  <c r="J94" i="4" s="1"/>
  <c r="H94" i="4"/>
  <c r="I94" i="4" s="1"/>
  <c r="B95" i="4"/>
  <c r="C94" i="4"/>
  <c r="K94" i="4" l="1"/>
  <c r="N94" i="4"/>
  <c r="O94" i="4" s="1"/>
  <c r="L94" i="4"/>
  <c r="M94" i="4" s="1"/>
  <c r="F94" i="4"/>
  <c r="G94" i="4" s="1"/>
  <c r="E94" i="4"/>
  <c r="D95" i="4"/>
  <c r="H95" i="4"/>
  <c r="I95" i="4" s="1"/>
  <c r="B96" i="4"/>
  <c r="C95" i="4"/>
  <c r="F95" i="4" l="1"/>
  <c r="G95" i="4" s="1"/>
  <c r="J95" i="4"/>
  <c r="D96" i="4"/>
  <c r="H96" i="4"/>
  <c r="I96" i="4" s="1"/>
  <c r="E95" i="4"/>
  <c r="B97" i="4"/>
  <c r="C96" i="4"/>
  <c r="K95" i="4" l="1"/>
  <c r="N95" i="4"/>
  <c r="O95" i="4" s="1"/>
  <c r="F96" i="4"/>
  <c r="G96" i="4" s="1"/>
  <c r="J96" i="4"/>
  <c r="L95" i="4"/>
  <c r="M95" i="4" s="1"/>
  <c r="E96" i="4"/>
  <c r="D97" i="4"/>
  <c r="J97" i="4" s="1"/>
  <c r="H97" i="4"/>
  <c r="I97" i="4" s="1"/>
  <c r="B99" i="4"/>
  <c r="C97" i="4"/>
  <c r="E97" i="4" l="1"/>
  <c r="N97" i="4"/>
  <c r="O97" i="4" s="1"/>
  <c r="K97" i="4"/>
  <c r="K96" i="4"/>
  <c r="N96" i="4"/>
  <c r="O96" i="4" s="1"/>
  <c r="L97" i="4"/>
  <c r="M97" i="4" s="1"/>
  <c r="L96" i="4"/>
  <c r="M96" i="4" s="1"/>
  <c r="F97" i="4"/>
  <c r="G97" i="4" s="1"/>
  <c r="D99" i="4"/>
  <c r="J99" i="4" s="1"/>
  <c r="H99" i="4"/>
  <c r="I99" i="4" s="1"/>
  <c r="B100" i="4"/>
  <c r="C99" i="4"/>
  <c r="K99" i="4" l="1"/>
  <c r="N99" i="4"/>
  <c r="O99" i="4" s="1"/>
  <c r="F99" i="4"/>
  <c r="G99" i="4" s="1"/>
  <c r="L99" i="4"/>
  <c r="M99" i="4" s="1"/>
  <c r="E99" i="4"/>
  <c r="D100" i="4"/>
  <c r="H100" i="4"/>
  <c r="I100" i="4" s="1"/>
  <c r="B101" i="4"/>
  <c r="C100" i="4"/>
  <c r="F100" i="4" l="1"/>
  <c r="G100" i="4" s="1"/>
  <c r="J100" i="4"/>
  <c r="E100" i="4"/>
  <c r="D101" i="4"/>
  <c r="J101" i="4" s="1"/>
  <c r="H101" i="4"/>
  <c r="I101" i="4" s="1"/>
  <c r="B102" i="4"/>
  <c r="C101" i="4"/>
  <c r="N101" i="4" l="1"/>
  <c r="O101" i="4" s="1"/>
  <c r="K101" i="4"/>
  <c r="N100" i="4"/>
  <c r="O100" i="4" s="1"/>
  <c r="K100" i="4"/>
  <c r="E101" i="4"/>
  <c r="F101" i="4"/>
  <c r="G101" i="4" s="1"/>
  <c r="L101" i="4"/>
  <c r="M101" i="4" s="1"/>
  <c r="L100" i="4"/>
  <c r="M100" i="4" s="1"/>
  <c r="D102" i="4"/>
  <c r="H102" i="4"/>
  <c r="I102" i="4" s="1"/>
  <c r="B103" i="4"/>
  <c r="C102" i="4"/>
  <c r="E102" i="4" l="1"/>
  <c r="J102" i="4"/>
  <c r="D103" i="4"/>
  <c r="H103" i="4"/>
  <c r="I103" i="4" s="1"/>
  <c r="F102" i="4"/>
  <c r="G102" i="4" s="1"/>
  <c r="B104" i="4"/>
  <c r="C103" i="4"/>
  <c r="N102" i="4" l="1"/>
  <c r="O102" i="4" s="1"/>
  <c r="K102" i="4"/>
  <c r="F103" i="4"/>
  <c r="G103" i="4" s="1"/>
  <c r="J103" i="4"/>
  <c r="L102" i="4"/>
  <c r="M102" i="4" s="1"/>
  <c r="D104" i="4"/>
  <c r="J104" i="4" s="1"/>
  <c r="H104" i="4"/>
  <c r="I104" i="4" s="1"/>
  <c r="E103" i="4"/>
  <c r="B105" i="4"/>
  <c r="C104" i="4"/>
  <c r="F104" i="4" l="1"/>
  <c r="G104" i="4" s="1"/>
  <c r="N104" i="4"/>
  <c r="O104" i="4" s="1"/>
  <c r="K104" i="4"/>
  <c r="K103" i="4"/>
  <c r="N103" i="4"/>
  <c r="O103" i="4" s="1"/>
  <c r="E104" i="4"/>
  <c r="L104" i="4"/>
  <c r="M104" i="4" s="1"/>
  <c r="L103" i="4"/>
  <c r="M103" i="4" s="1"/>
  <c r="D105" i="4"/>
  <c r="F105" i="4" s="1"/>
  <c r="G105" i="4" s="1"/>
  <c r="H105" i="4"/>
  <c r="I105" i="4" s="1"/>
  <c r="B106" i="4"/>
  <c r="C105" i="4"/>
  <c r="E105" i="4" l="1"/>
  <c r="J105" i="4"/>
  <c r="D106" i="4"/>
  <c r="H106" i="4"/>
  <c r="I106" i="4" s="1"/>
  <c r="B107" i="4"/>
  <c r="C106" i="4"/>
  <c r="K105" i="4" l="1"/>
  <c r="N105" i="4"/>
  <c r="O105" i="4" s="1"/>
  <c r="E106" i="4"/>
  <c r="J106" i="4"/>
  <c r="L105" i="4"/>
  <c r="M105" i="4" s="1"/>
  <c r="D107" i="4"/>
  <c r="J107" i="4" s="1"/>
  <c r="H107" i="4"/>
  <c r="I107" i="4" s="1"/>
  <c r="F106" i="4"/>
  <c r="G106" i="4" s="1"/>
  <c r="B108" i="4"/>
  <c r="C107" i="4"/>
  <c r="E107" i="4" l="1"/>
  <c r="K107" i="4"/>
  <c r="N107" i="4"/>
  <c r="O107" i="4" s="1"/>
  <c r="K106" i="4"/>
  <c r="N106" i="4"/>
  <c r="O106" i="4" s="1"/>
  <c r="F107" i="4"/>
  <c r="G107" i="4" s="1"/>
  <c r="L107" i="4"/>
  <c r="M107" i="4" s="1"/>
  <c r="L106" i="4"/>
  <c r="M106" i="4" s="1"/>
  <c r="D108" i="4"/>
  <c r="J108" i="4" s="1"/>
  <c r="H108" i="4"/>
  <c r="I108" i="4" s="1"/>
  <c r="B109" i="4"/>
  <c r="C108" i="4"/>
  <c r="N108" i="4" l="1"/>
  <c r="O108" i="4" s="1"/>
  <c r="K108" i="4"/>
  <c r="E108" i="4"/>
  <c r="F108" i="4"/>
  <c r="G108" i="4" s="1"/>
  <c r="L108" i="4"/>
  <c r="M108" i="4" s="1"/>
  <c r="D109" i="4"/>
  <c r="H109" i="4"/>
  <c r="I109" i="4" s="1"/>
  <c r="B111" i="4"/>
  <c r="C109" i="4"/>
  <c r="F109" i="4" l="1"/>
  <c r="G109" i="4" s="1"/>
  <c r="J109" i="4"/>
  <c r="D111" i="4"/>
  <c r="H111" i="4"/>
  <c r="I111" i="4" s="1"/>
  <c r="E109" i="4"/>
  <c r="B112" i="4"/>
  <c r="C111" i="4"/>
  <c r="N109" i="4" l="1"/>
  <c r="O109" i="4" s="1"/>
  <c r="K109" i="4"/>
  <c r="F111" i="4"/>
  <c r="G111" i="4" s="1"/>
  <c r="J111" i="4"/>
  <c r="L109" i="4"/>
  <c r="M109" i="4" s="1"/>
  <c r="D112" i="4"/>
  <c r="J112" i="4" s="1"/>
  <c r="H112" i="4"/>
  <c r="I112" i="4" s="1"/>
  <c r="E111" i="4"/>
  <c r="B113" i="4"/>
  <c r="C112" i="4"/>
  <c r="F112" i="4" l="1"/>
  <c r="G112" i="4" s="1"/>
  <c r="K112" i="4"/>
  <c r="N112" i="4"/>
  <c r="O112" i="4" s="1"/>
  <c r="K111" i="4"/>
  <c r="N111" i="4"/>
  <c r="O111" i="4" s="1"/>
  <c r="L112" i="4"/>
  <c r="M112" i="4" s="1"/>
  <c r="L111" i="4"/>
  <c r="M111" i="4" s="1"/>
  <c r="E112" i="4"/>
  <c r="D113" i="4"/>
  <c r="H113" i="4"/>
  <c r="I113" i="4" s="1"/>
  <c r="F113" i="4"/>
  <c r="G113" i="4" s="1"/>
  <c r="B114" i="4"/>
  <c r="C113" i="4"/>
  <c r="E113" i="4" l="1"/>
  <c r="J113" i="4"/>
  <c r="D114" i="4"/>
  <c r="H114" i="4"/>
  <c r="I114" i="4" s="1"/>
  <c r="B115" i="4"/>
  <c r="C114" i="4"/>
  <c r="N113" i="4" l="1"/>
  <c r="O113" i="4" s="1"/>
  <c r="K113" i="4"/>
  <c r="L113" i="4"/>
  <c r="M113" i="4" s="1"/>
  <c r="E114" i="4"/>
  <c r="J114" i="4"/>
  <c r="D115" i="4"/>
  <c r="H115" i="4"/>
  <c r="I115" i="4" s="1"/>
  <c r="F114" i="4"/>
  <c r="G114" i="4" s="1"/>
  <c r="B116" i="4"/>
  <c r="C115" i="4"/>
  <c r="K114" i="4" l="1"/>
  <c r="N114" i="4"/>
  <c r="O114" i="4" s="1"/>
  <c r="F115" i="4"/>
  <c r="G115" i="4" s="1"/>
  <c r="J115" i="4"/>
  <c r="L114" i="4"/>
  <c r="M114" i="4" s="1"/>
  <c r="D116" i="4"/>
  <c r="J116" i="4" s="1"/>
  <c r="H116" i="4"/>
  <c r="I116" i="4" s="1"/>
  <c r="E115" i="4"/>
  <c r="B117" i="4"/>
  <c r="C116" i="4"/>
  <c r="F116" i="4" l="1"/>
  <c r="G116" i="4" s="1"/>
  <c r="N116" i="4"/>
  <c r="O116" i="4" s="1"/>
  <c r="K116" i="4"/>
  <c r="K115" i="4"/>
  <c r="N115" i="4"/>
  <c r="O115" i="4" s="1"/>
  <c r="L116" i="4"/>
  <c r="M116" i="4" s="1"/>
  <c r="L115" i="4"/>
  <c r="M115" i="4" s="1"/>
  <c r="E116" i="4"/>
  <c r="D117" i="4"/>
  <c r="H117" i="4"/>
  <c r="I117" i="4" s="1"/>
  <c r="B118" i="4"/>
  <c r="C117" i="4"/>
  <c r="F117" i="4" l="1"/>
  <c r="G117" i="4" s="1"/>
  <c r="J117" i="4"/>
  <c r="D118" i="4"/>
  <c r="H118" i="4"/>
  <c r="I118" i="4" s="1"/>
  <c r="E117" i="4"/>
  <c r="F118" i="4"/>
  <c r="G118" i="4" s="1"/>
  <c r="B119" i="4"/>
  <c r="C118" i="4"/>
  <c r="N117" i="4" l="1"/>
  <c r="O117" i="4" s="1"/>
  <c r="K117" i="4"/>
  <c r="E118" i="4"/>
  <c r="J118" i="4"/>
  <c r="L117" i="4"/>
  <c r="M117" i="4" s="1"/>
  <c r="D119" i="4"/>
  <c r="E119" i="4" s="1"/>
  <c r="H119" i="4"/>
  <c r="I119" i="4" s="1"/>
  <c r="B120" i="4"/>
  <c r="C119" i="4"/>
  <c r="N118" i="4" l="1"/>
  <c r="O118" i="4" s="1"/>
  <c r="K118" i="4"/>
  <c r="F119" i="4"/>
  <c r="G119" i="4" s="1"/>
  <c r="J119" i="4"/>
  <c r="L118" i="4"/>
  <c r="M118" i="4" s="1"/>
  <c r="D120" i="4"/>
  <c r="H120" i="4"/>
  <c r="I120" i="4" s="1"/>
  <c r="B121" i="4"/>
  <c r="C120" i="4"/>
  <c r="K119" i="4" l="1"/>
  <c r="N119" i="4"/>
  <c r="O119" i="4" s="1"/>
  <c r="F120" i="4"/>
  <c r="G120" i="4" s="1"/>
  <c r="J120" i="4"/>
  <c r="L119" i="4"/>
  <c r="M119" i="4" s="1"/>
  <c r="D121" i="4"/>
  <c r="J121" i="4" s="1"/>
  <c r="H121" i="4"/>
  <c r="I121" i="4" s="1"/>
  <c r="E120" i="4"/>
  <c r="B123" i="4"/>
  <c r="C121" i="4"/>
  <c r="E121" i="4" l="1"/>
  <c r="K121" i="4"/>
  <c r="N121" i="4"/>
  <c r="O121" i="4" s="1"/>
  <c r="K120" i="4"/>
  <c r="N120" i="4"/>
  <c r="O120" i="4" s="1"/>
  <c r="L121" i="4"/>
  <c r="M121" i="4" s="1"/>
  <c r="L120" i="4"/>
  <c r="M120" i="4" s="1"/>
  <c r="F121" i="4"/>
  <c r="G121" i="4" s="1"/>
  <c r="D123" i="4"/>
  <c r="J123" i="4" s="1"/>
  <c r="H123" i="4"/>
  <c r="I123" i="4" s="1"/>
  <c r="B124" i="4"/>
  <c r="C123" i="4"/>
  <c r="K123" i="4" l="1"/>
  <c r="N123" i="4"/>
  <c r="O123" i="4" s="1"/>
  <c r="L123" i="4"/>
  <c r="M123" i="4" s="1"/>
  <c r="F123" i="4"/>
  <c r="G123" i="4" s="1"/>
  <c r="E123" i="4"/>
  <c r="D124" i="4"/>
  <c r="H124" i="4"/>
  <c r="I124" i="4" s="1"/>
  <c r="B125" i="4"/>
  <c r="C124" i="4"/>
  <c r="F124" i="4" l="1"/>
  <c r="G124" i="4" s="1"/>
  <c r="J124" i="4"/>
  <c r="D125" i="4"/>
  <c r="J125" i="4" s="1"/>
  <c r="H125" i="4"/>
  <c r="I125" i="4" s="1"/>
  <c r="E124" i="4"/>
  <c r="F125" i="4"/>
  <c r="G125" i="4" s="1"/>
  <c r="E125" i="4"/>
  <c r="B126" i="4"/>
  <c r="C125" i="4"/>
  <c r="N125" i="4" l="1"/>
  <c r="O125" i="4" s="1"/>
  <c r="K125" i="4"/>
  <c r="K124" i="4"/>
  <c r="N124" i="4"/>
  <c r="O124" i="4" s="1"/>
  <c r="L125" i="4"/>
  <c r="M125" i="4" s="1"/>
  <c r="L124" i="4"/>
  <c r="M124" i="4" s="1"/>
  <c r="D126" i="4"/>
  <c r="J126" i="4" s="1"/>
  <c r="H126" i="4"/>
  <c r="I126" i="4" s="1"/>
  <c r="B127" i="4"/>
  <c r="C126" i="4"/>
  <c r="N126" i="4" l="1"/>
  <c r="O126" i="4" s="1"/>
  <c r="K126" i="4"/>
  <c r="F126" i="4"/>
  <c r="G126" i="4" s="1"/>
  <c r="E126" i="4"/>
  <c r="L126" i="4"/>
  <c r="M126" i="4" s="1"/>
  <c r="D127" i="4"/>
  <c r="H127" i="4"/>
  <c r="I127" i="4" s="1"/>
  <c r="B128" i="4"/>
  <c r="C127" i="4"/>
  <c r="F127" i="4" l="1"/>
  <c r="G127" i="4" s="1"/>
  <c r="J127" i="4"/>
  <c r="D128" i="4"/>
  <c r="H128" i="4"/>
  <c r="I128" i="4" s="1"/>
  <c r="E127" i="4"/>
  <c r="B129" i="4"/>
  <c r="C128" i="4"/>
  <c r="K127" i="4" l="1"/>
  <c r="N127" i="4"/>
  <c r="O127" i="4" s="1"/>
  <c r="L127" i="4"/>
  <c r="M127" i="4" s="1"/>
  <c r="F128" i="4"/>
  <c r="G128" i="4" s="1"/>
  <c r="J128" i="4"/>
  <c r="D129" i="4"/>
  <c r="J129" i="4" s="1"/>
  <c r="H129" i="4"/>
  <c r="I129" i="4" s="1"/>
  <c r="E128" i="4"/>
  <c r="B130" i="4"/>
  <c r="C129" i="4"/>
  <c r="E129" i="4" l="1"/>
  <c r="N129" i="4"/>
  <c r="O129" i="4" s="1"/>
  <c r="K129" i="4"/>
  <c r="N128" i="4"/>
  <c r="O128" i="4" s="1"/>
  <c r="K128" i="4"/>
  <c r="L128" i="4"/>
  <c r="M128" i="4" s="1"/>
  <c r="L129" i="4"/>
  <c r="M129" i="4" s="1"/>
  <c r="F129" i="4"/>
  <c r="G129" i="4" s="1"/>
  <c r="D130" i="4"/>
  <c r="J130" i="4" s="1"/>
  <c r="H130" i="4"/>
  <c r="I130" i="4" s="1"/>
  <c r="B131" i="4"/>
  <c r="C130" i="4"/>
  <c r="K130" i="4" l="1"/>
  <c r="N130" i="4"/>
  <c r="O130" i="4" s="1"/>
  <c r="F130" i="4"/>
  <c r="G130" i="4" s="1"/>
  <c r="E130" i="4"/>
  <c r="L130" i="4"/>
  <c r="M130" i="4" s="1"/>
  <c r="D131" i="4"/>
  <c r="J131" i="4" s="1"/>
  <c r="H131" i="4"/>
  <c r="I131" i="4" s="1"/>
  <c r="F131" i="4"/>
  <c r="G131" i="4" s="1"/>
  <c r="B132" i="4"/>
  <c r="C131" i="4"/>
  <c r="K131" i="4" l="1"/>
  <c r="N131" i="4"/>
  <c r="O131" i="4" s="1"/>
  <c r="E131" i="4"/>
  <c r="L131" i="4"/>
  <c r="M131" i="4" s="1"/>
  <c r="D132" i="4"/>
  <c r="J132" i="4" s="1"/>
  <c r="H132" i="4"/>
  <c r="I132" i="4" s="1"/>
  <c r="B133" i="4"/>
  <c r="C132" i="4"/>
  <c r="E132" i="4" l="1"/>
  <c r="F132" i="4"/>
  <c r="G132" i="4" s="1"/>
  <c r="K132" i="4"/>
  <c r="N132" i="4"/>
  <c r="O132" i="4" s="1"/>
  <c r="L132" i="4"/>
  <c r="M132" i="4" s="1"/>
  <c r="D133" i="4"/>
  <c r="H133" i="4"/>
  <c r="I133" i="4" s="1"/>
  <c r="B135" i="4"/>
  <c r="C133" i="4"/>
  <c r="F133" i="4" l="1"/>
  <c r="G133" i="4" s="1"/>
  <c r="J133" i="4"/>
  <c r="D135" i="4"/>
  <c r="H135" i="4"/>
  <c r="I135" i="4" s="1"/>
  <c r="E133" i="4"/>
  <c r="B136" i="4"/>
  <c r="C135" i="4"/>
  <c r="N133" i="4" l="1"/>
  <c r="O133" i="4" s="1"/>
  <c r="K133" i="4"/>
  <c r="F135" i="4"/>
  <c r="G135" i="4" s="1"/>
  <c r="J135" i="4"/>
  <c r="L133" i="4"/>
  <c r="M133" i="4" s="1"/>
  <c r="D136" i="4"/>
  <c r="J136" i="4" s="1"/>
  <c r="H136" i="4"/>
  <c r="I136" i="4" s="1"/>
  <c r="E135" i="4"/>
  <c r="B137" i="4"/>
  <c r="C136" i="4"/>
  <c r="K135" i="4" l="1"/>
  <c r="N135" i="4"/>
  <c r="O135" i="4" s="1"/>
  <c r="N136" i="4"/>
  <c r="O136" i="4" s="1"/>
  <c r="K136" i="4"/>
  <c r="E136" i="4"/>
  <c r="F136" i="4"/>
  <c r="G136" i="4" s="1"/>
  <c r="L135" i="4"/>
  <c r="M135" i="4" s="1"/>
  <c r="L136" i="4"/>
  <c r="M136" i="4" s="1"/>
  <c r="D137" i="4"/>
  <c r="J137" i="4" s="1"/>
  <c r="H137" i="4"/>
  <c r="I137" i="4" s="1"/>
  <c r="B138" i="4"/>
  <c r="C137" i="4"/>
  <c r="K137" i="4" l="1"/>
  <c r="N137" i="4"/>
  <c r="O137" i="4" s="1"/>
  <c r="L137" i="4"/>
  <c r="M137" i="4" s="1"/>
  <c r="F137" i="4"/>
  <c r="G137" i="4" s="1"/>
  <c r="E137" i="4"/>
  <c r="D138" i="4"/>
  <c r="J138" i="4" s="1"/>
  <c r="H138" i="4"/>
  <c r="I138" i="4" s="1"/>
  <c r="B139" i="4"/>
  <c r="C138" i="4"/>
  <c r="K138" i="4" l="1"/>
  <c r="N138" i="4"/>
  <c r="O138" i="4" s="1"/>
  <c r="L138" i="4"/>
  <c r="M138" i="4" s="1"/>
  <c r="F138" i="4"/>
  <c r="G138" i="4" s="1"/>
  <c r="E138" i="4"/>
  <c r="D139" i="4"/>
  <c r="J139" i="4" s="1"/>
  <c r="H139" i="4"/>
  <c r="I139" i="4" s="1"/>
  <c r="B140" i="4"/>
  <c r="C139" i="4"/>
  <c r="K139" i="4" l="1"/>
  <c r="N139" i="4"/>
  <c r="O139" i="4" s="1"/>
  <c r="F139" i="4"/>
  <c r="G139" i="4" s="1"/>
  <c r="L139" i="4"/>
  <c r="M139" i="4" s="1"/>
  <c r="E139" i="4"/>
  <c r="D140" i="4"/>
  <c r="J140" i="4" s="1"/>
  <c r="H140" i="4"/>
  <c r="I140" i="4" s="1"/>
  <c r="B141" i="4"/>
  <c r="C140" i="4"/>
  <c r="K140" i="4" l="1"/>
  <c r="N140" i="4"/>
  <c r="O140" i="4" s="1"/>
  <c r="E140" i="4"/>
  <c r="F140" i="4"/>
  <c r="G140" i="4" s="1"/>
  <c r="L140" i="4"/>
  <c r="M140" i="4" s="1"/>
  <c r="D141" i="4"/>
  <c r="H141" i="4"/>
  <c r="I141" i="4" s="1"/>
  <c r="B142" i="4"/>
  <c r="C141" i="4"/>
  <c r="F141" i="4" l="1"/>
  <c r="G141" i="4" s="1"/>
  <c r="J141" i="4"/>
  <c r="E141" i="4"/>
  <c r="D142" i="4"/>
  <c r="J142" i="4" s="1"/>
  <c r="H142" i="4"/>
  <c r="I142" i="4" s="1"/>
  <c r="B143" i="4"/>
  <c r="C142" i="4"/>
  <c r="K142" i="4" l="1"/>
  <c r="N142" i="4"/>
  <c r="O142" i="4" s="1"/>
  <c r="F142" i="4"/>
  <c r="G142" i="4" s="1"/>
  <c r="E142" i="4"/>
  <c r="N141" i="4"/>
  <c r="O141" i="4" s="1"/>
  <c r="K141" i="4"/>
  <c r="L142" i="4"/>
  <c r="M142" i="4" s="1"/>
  <c r="L141" i="4"/>
  <c r="M141" i="4" s="1"/>
  <c r="D143" i="4"/>
  <c r="H143" i="4"/>
  <c r="I143" i="4" s="1"/>
  <c r="B144" i="4"/>
  <c r="C143" i="4"/>
  <c r="F143" i="4" l="1"/>
  <c r="G143" i="4" s="1"/>
  <c r="J143" i="4"/>
  <c r="D144" i="4"/>
  <c r="J144" i="4" s="1"/>
  <c r="H144" i="4"/>
  <c r="I144" i="4" s="1"/>
  <c r="E143" i="4"/>
  <c r="B145" i="4"/>
  <c r="C144" i="4"/>
  <c r="E144" i="4" l="1"/>
  <c r="F144" i="4"/>
  <c r="G144" i="4" s="1"/>
  <c r="K144" i="4"/>
  <c r="N144" i="4"/>
  <c r="O144" i="4" s="1"/>
  <c r="K143" i="4"/>
  <c r="N143" i="4"/>
  <c r="O143" i="4" s="1"/>
  <c r="L144" i="4"/>
  <c r="M144" i="4" s="1"/>
  <c r="L143" i="4"/>
  <c r="M143" i="4" s="1"/>
  <c r="D145" i="4"/>
  <c r="J145" i="4" s="1"/>
  <c r="H145" i="4"/>
  <c r="I145" i="4" s="1"/>
  <c r="B147" i="4"/>
  <c r="C145" i="4"/>
  <c r="F145" i="4" l="1"/>
  <c r="G145" i="4" s="1"/>
  <c r="E145" i="4"/>
  <c r="K145" i="4"/>
  <c r="N145" i="4"/>
  <c r="O145" i="4" s="1"/>
  <c r="L145" i="4"/>
  <c r="M145" i="4" s="1"/>
  <c r="D147" i="4"/>
  <c r="J147" i="4" s="1"/>
  <c r="H147" i="4"/>
  <c r="I147" i="4" s="1"/>
  <c r="B148" i="4"/>
  <c r="C147" i="4"/>
  <c r="F147" i="4" l="1"/>
  <c r="G147" i="4" s="1"/>
  <c r="E147" i="4"/>
  <c r="K147" i="4"/>
  <c r="N147" i="4"/>
  <c r="O147" i="4" s="1"/>
  <c r="L147" i="4"/>
  <c r="M147" i="4" s="1"/>
  <c r="D148" i="4"/>
  <c r="J148" i="4" s="1"/>
  <c r="H148" i="4"/>
  <c r="I148" i="4" s="1"/>
  <c r="E148" i="4"/>
  <c r="B149" i="4"/>
  <c r="C148" i="4"/>
  <c r="F148" i="4" l="1"/>
  <c r="G148" i="4" s="1"/>
  <c r="K148" i="4"/>
  <c r="N148" i="4"/>
  <c r="O148" i="4" s="1"/>
  <c r="L148" i="4"/>
  <c r="M148" i="4" s="1"/>
  <c r="D149" i="4"/>
  <c r="J149" i="4" s="1"/>
  <c r="H149" i="4"/>
  <c r="I149" i="4" s="1"/>
  <c r="B150" i="4"/>
  <c r="C149" i="4"/>
  <c r="N149" i="4" l="1"/>
  <c r="O149" i="4" s="1"/>
  <c r="K149" i="4"/>
  <c r="F149" i="4"/>
  <c r="G149" i="4" s="1"/>
  <c r="E149" i="4"/>
  <c r="L149" i="4"/>
  <c r="M149" i="4" s="1"/>
  <c r="D150" i="4"/>
  <c r="H150" i="4"/>
  <c r="I150" i="4" s="1"/>
  <c r="F150" i="4"/>
  <c r="G150" i="4" s="1"/>
  <c r="B151" i="4"/>
  <c r="C150" i="4"/>
  <c r="E150" i="4" l="1"/>
  <c r="J150" i="4"/>
  <c r="D151" i="4"/>
  <c r="J151" i="4" s="1"/>
  <c r="H151" i="4"/>
  <c r="I151" i="4" s="1"/>
  <c r="B152" i="4"/>
  <c r="C151" i="4"/>
  <c r="E151" i="4" l="1"/>
  <c r="F151" i="4"/>
  <c r="G151" i="4" s="1"/>
  <c r="N150" i="4"/>
  <c r="O150" i="4" s="1"/>
  <c r="K150" i="4"/>
  <c r="K151" i="4"/>
  <c r="N151" i="4"/>
  <c r="O151" i="4" s="1"/>
  <c r="L151" i="4"/>
  <c r="M151" i="4" s="1"/>
  <c r="L150" i="4"/>
  <c r="M150" i="4" s="1"/>
  <c r="D152" i="4"/>
  <c r="J152" i="4" s="1"/>
  <c r="H152" i="4"/>
  <c r="I152" i="4" s="1"/>
  <c r="F152" i="4"/>
  <c r="G152" i="4" s="1"/>
  <c r="E152" i="4"/>
  <c r="B153" i="4"/>
  <c r="C152" i="4"/>
  <c r="K152" i="4" l="1"/>
  <c r="N152" i="4"/>
  <c r="O152" i="4" s="1"/>
  <c r="L152" i="4"/>
  <c r="M152" i="4" s="1"/>
  <c r="D153" i="4"/>
  <c r="J153" i="4" s="1"/>
  <c r="H153" i="4"/>
  <c r="I153" i="4" s="1"/>
  <c r="B154" i="4"/>
  <c r="C153" i="4"/>
  <c r="F153" i="4" l="1"/>
  <c r="G153" i="4" s="1"/>
  <c r="E153" i="4"/>
  <c r="K153" i="4"/>
  <c r="N153" i="4"/>
  <c r="O153" i="4" s="1"/>
  <c r="L153" i="4"/>
  <c r="M153" i="4" s="1"/>
  <c r="D154" i="4"/>
  <c r="J154" i="4" s="1"/>
  <c r="H154" i="4"/>
  <c r="I154" i="4" s="1"/>
  <c r="B155" i="4"/>
  <c r="C154" i="4"/>
  <c r="F154" i="4" l="1"/>
  <c r="G154" i="4" s="1"/>
  <c r="K154" i="4"/>
  <c r="N154" i="4"/>
  <c r="O154" i="4" s="1"/>
  <c r="L154" i="4"/>
  <c r="M154" i="4" s="1"/>
  <c r="E154" i="4"/>
  <c r="D155" i="4"/>
  <c r="J155" i="4" s="1"/>
  <c r="H155" i="4"/>
  <c r="I155" i="4" s="1"/>
  <c r="B156" i="4"/>
  <c r="C155" i="4"/>
  <c r="E155" i="4" l="1"/>
  <c r="F155" i="4"/>
  <c r="G155" i="4" s="1"/>
  <c r="K155" i="4"/>
  <c r="N155" i="4"/>
  <c r="O155" i="4" s="1"/>
  <c r="L155" i="4"/>
  <c r="M155" i="4" s="1"/>
  <c r="D156" i="4"/>
  <c r="J156" i="4" s="1"/>
  <c r="H156" i="4"/>
  <c r="I156" i="4" s="1"/>
  <c r="B157" i="4"/>
  <c r="C156" i="4"/>
  <c r="E156" i="4" l="1"/>
  <c r="F156" i="4"/>
  <c r="G156" i="4" s="1"/>
  <c r="K156" i="4"/>
  <c r="N156" i="4"/>
  <c r="O156" i="4" s="1"/>
  <c r="L156" i="4"/>
  <c r="M156" i="4" s="1"/>
  <c r="D157" i="4"/>
  <c r="J157" i="4" s="1"/>
  <c r="H157" i="4"/>
  <c r="I157" i="4" s="1"/>
  <c r="B159" i="4"/>
  <c r="C157" i="4"/>
  <c r="E157" i="4" l="1"/>
  <c r="K157" i="4"/>
  <c r="N157" i="4"/>
  <c r="O157" i="4" s="1"/>
  <c r="F157" i="4"/>
  <c r="G157" i="4" s="1"/>
  <c r="L157" i="4"/>
  <c r="M157" i="4" s="1"/>
  <c r="D159" i="4"/>
  <c r="J159" i="4" s="1"/>
  <c r="H159" i="4"/>
  <c r="I159" i="4" s="1"/>
  <c r="B160" i="4"/>
  <c r="C159" i="4"/>
  <c r="K159" i="4" l="1"/>
  <c r="N159" i="4"/>
  <c r="O159" i="4" s="1"/>
  <c r="E159" i="4"/>
  <c r="F159" i="4"/>
  <c r="G159" i="4" s="1"/>
  <c r="L159" i="4"/>
  <c r="M159" i="4" s="1"/>
  <c r="D160" i="4"/>
  <c r="H160" i="4"/>
  <c r="I160" i="4" s="1"/>
  <c r="B161" i="4"/>
  <c r="C160" i="4"/>
  <c r="F160" i="4" l="1"/>
  <c r="G160" i="4" s="1"/>
  <c r="J160" i="4"/>
  <c r="D161" i="4"/>
  <c r="F161" i="4" s="1"/>
  <c r="G161" i="4" s="1"/>
  <c r="H161" i="4"/>
  <c r="I161" i="4" s="1"/>
  <c r="E160" i="4"/>
  <c r="B162" i="4"/>
  <c r="C161" i="4"/>
  <c r="K160" i="4" l="1"/>
  <c r="N160" i="4"/>
  <c r="O160" i="4" s="1"/>
  <c r="E161" i="4"/>
  <c r="J161" i="4"/>
  <c r="L160" i="4"/>
  <c r="M160" i="4" s="1"/>
  <c r="D162" i="4"/>
  <c r="H162" i="4"/>
  <c r="I162" i="4" s="1"/>
  <c r="E162" i="4"/>
  <c r="B163" i="4"/>
  <c r="C162" i="4"/>
  <c r="K161" i="4" l="1"/>
  <c r="N161" i="4"/>
  <c r="O161" i="4" s="1"/>
  <c r="F162" i="4"/>
  <c r="G162" i="4" s="1"/>
  <c r="J162" i="4"/>
  <c r="L161" i="4"/>
  <c r="M161" i="4" s="1"/>
  <c r="D163" i="4"/>
  <c r="J163" i="4" s="1"/>
  <c r="H163" i="4"/>
  <c r="I163" i="4" s="1"/>
  <c r="B164" i="4"/>
  <c r="C163" i="4"/>
  <c r="E163" i="4" l="1"/>
  <c r="K163" i="4"/>
  <c r="N163" i="4"/>
  <c r="O163" i="4" s="1"/>
  <c r="K162" i="4"/>
  <c r="N162" i="4"/>
  <c r="O162" i="4" s="1"/>
  <c r="L163" i="4"/>
  <c r="M163" i="4" s="1"/>
  <c r="L162" i="4"/>
  <c r="M162" i="4" s="1"/>
  <c r="F163" i="4"/>
  <c r="G163" i="4" s="1"/>
  <c r="D164" i="4"/>
  <c r="J164" i="4" s="1"/>
  <c r="H164" i="4"/>
  <c r="I164" i="4" s="1"/>
  <c r="B165" i="4"/>
  <c r="C164" i="4"/>
  <c r="K164" i="4" l="1"/>
  <c r="N164" i="4"/>
  <c r="O164" i="4" s="1"/>
  <c r="F164" i="4"/>
  <c r="G164" i="4" s="1"/>
  <c r="L164" i="4"/>
  <c r="M164" i="4" s="1"/>
  <c r="E164" i="4"/>
  <c r="D165" i="4"/>
  <c r="H165" i="4"/>
  <c r="I165" i="4" s="1"/>
  <c r="F165" i="4"/>
  <c r="G165" i="4" s="1"/>
  <c r="B166" i="4"/>
  <c r="C165" i="4"/>
  <c r="E165" i="4" l="1"/>
  <c r="J165" i="4"/>
  <c r="D166" i="4"/>
  <c r="J166" i="4" s="1"/>
  <c r="H166" i="4"/>
  <c r="I166" i="4" s="1"/>
  <c r="B167" i="4"/>
  <c r="C166" i="4"/>
  <c r="F166" i="4" l="1"/>
  <c r="G166" i="4" s="1"/>
  <c r="E166" i="4"/>
  <c r="N166" i="4"/>
  <c r="O166" i="4" s="1"/>
  <c r="K166" i="4"/>
  <c r="N165" i="4"/>
  <c r="O165" i="4" s="1"/>
  <c r="K165" i="4"/>
  <c r="L166" i="4"/>
  <c r="M166" i="4" s="1"/>
  <c r="L165" i="4"/>
  <c r="M165" i="4" s="1"/>
  <c r="D167" i="4"/>
  <c r="J167" i="4" s="1"/>
  <c r="H167" i="4"/>
  <c r="I167" i="4" s="1"/>
  <c r="F167" i="4"/>
  <c r="G167" i="4" s="1"/>
  <c r="B168" i="4"/>
  <c r="C167" i="4"/>
  <c r="K167" i="4" l="1"/>
  <c r="N167" i="4"/>
  <c r="O167" i="4" s="1"/>
  <c r="E167" i="4"/>
  <c r="L167" i="4"/>
  <c r="M167" i="4" s="1"/>
  <c r="D168" i="4"/>
  <c r="J168" i="4" s="1"/>
  <c r="H168" i="4"/>
  <c r="I168" i="4" s="1"/>
  <c r="B169" i="4"/>
  <c r="C168" i="4"/>
  <c r="E168" i="4" l="1"/>
  <c r="N168" i="4"/>
  <c r="O168" i="4" s="1"/>
  <c r="K168" i="4"/>
  <c r="F168" i="4"/>
  <c r="G168" i="4" s="1"/>
  <c r="L168" i="4"/>
  <c r="M168" i="4" s="1"/>
  <c r="D169" i="4"/>
  <c r="J169" i="4" s="1"/>
  <c r="H169" i="4"/>
  <c r="I169" i="4" s="1"/>
  <c r="B171" i="4"/>
  <c r="C169" i="4"/>
  <c r="K169" i="4" l="1"/>
  <c r="N169" i="4"/>
  <c r="O169" i="4" s="1"/>
  <c r="E169" i="4"/>
  <c r="F169" i="4"/>
  <c r="G169" i="4" s="1"/>
  <c r="L169" i="4"/>
  <c r="M169" i="4" s="1"/>
  <c r="D171" i="4"/>
  <c r="J171" i="4" s="1"/>
  <c r="H171" i="4"/>
  <c r="I171" i="4" s="1"/>
  <c r="B172" i="4"/>
  <c r="C171" i="4"/>
  <c r="E171" i="4" l="1"/>
  <c r="F171" i="4"/>
  <c r="G171" i="4" s="1"/>
  <c r="K171" i="4"/>
  <c r="N171" i="4"/>
  <c r="O171" i="4" s="1"/>
  <c r="L171" i="4"/>
  <c r="M171" i="4" s="1"/>
  <c r="D172" i="4"/>
  <c r="J172" i="4" s="1"/>
  <c r="H172" i="4"/>
  <c r="I172" i="4" s="1"/>
  <c r="B173" i="4"/>
  <c r="C172" i="4"/>
  <c r="E172" i="4" l="1"/>
  <c r="F172" i="4"/>
  <c r="G172" i="4" s="1"/>
  <c r="K172" i="4"/>
  <c r="N172" i="4"/>
  <c r="O172" i="4" s="1"/>
  <c r="L172" i="4"/>
  <c r="M172" i="4" s="1"/>
  <c r="D173" i="4"/>
  <c r="H173" i="4"/>
  <c r="I173" i="4" s="1"/>
  <c r="B174" i="4"/>
  <c r="C173" i="4"/>
  <c r="F173" i="4" l="1"/>
  <c r="G173" i="4" s="1"/>
  <c r="J173" i="4"/>
  <c r="D174" i="4"/>
  <c r="J174" i="4" s="1"/>
  <c r="H174" i="4"/>
  <c r="I174" i="4" s="1"/>
  <c r="E173" i="4"/>
  <c r="F174" i="4"/>
  <c r="G174" i="4" s="1"/>
  <c r="B175" i="4"/>
  <c r="C174" i="4"/>
  <c r="E174" i="4" l="1"/>
  <c r="K173" i="4"/>
  <c r="N173" i="4"/>
  <c r="O173" i="4" s="1"/>
  <c r="K174" i="4"/>
  <c r="N174" i="4"/>
  <c r="O174" i="4" s="1"/>
  <c r="L174" i="4"/>
  <c r="M174" i="4" s="1"/>
  <c r="L173" i="4"/>
  <c r="M173" i="4" s="1"/>
  <c r="D175" i="4"/>
  <c r="J175" i="4" s="1"/>
  <c r="H175" i="4"/>
  <c r="I175" i="4" s="1"/>
  <c r="B176" i="4"/>
  <c r="C175" i="4"/>
  <c r="E175" i="4" l="1"/>
  <c r="K175" i="4"/>
  <c r="N175" i="4"/>
  <c r="O175" i="4" s="1"/>
  <c r="F175" i="4"/>
  <c r="G175" i="4" s="1"/>
  <c r="L175" i="4"/>
  <c r="M175" i="4" s="1"/>
  <c r="D176" i="4"/>
  <c r="J176" i="4" s="1"/>
  <c r="H176" i="4"/>
  <c r="I176" i="4" s="1"/>
  <c r="B177" i="4"/>
  <c r="C176" i="4"/>
  <c r="K176" i="4" l="1"/>
  <c r="N176" i="4"/>
  <c r="O176" i="4" s="1"/>
  <c r="E176" i="4"/>
  <c r="F176" i="4"/>
  <c r="G176" i="4" s="1"/>
  <c r="L176" i="4"/>
  <c r="M176" i="4" s="1"/>
  <c r="D177" i="4"/>
  <c r="J177" i="4" s="1"/>
  <c r="H177" i="4"/>
  <c r="I177" i="4" s="1"/>
  <c r="B178" i="4"/>
  <c r="C177" i="4"/>
  <c r="E177" i="4" l="1"/>
  <c r="K177" i="4"/>
  <c r="N177" i="4"/>
  <c r="O177" i="4" s="1"/>
  <c r="F177" i="4"/>
  <c r="G177" i="4" s="1"/>
  <c r="L177" i="4"/>
  <c r="M177" i="4" s="1"/>
  <c r="D178" i="4"/>
  <c r="J178" i="4" s="1"/>
  <c r="H178" i="4"/>
  <c r="I178" i="4" s="1"/>
  <c r="B179" i="4"/>
  <c r="C178" i="4"/>
  <c r="E178" i="4" l="1"/>
  <c r="K178" i="4"/>
  <c r="N178" i="4"/>
  <c r="O178" i="4" s="1"/>
  <c r="F178" i="4"/>
  <c r="G178" i="4" s="1"/>
  <c r="L178" i="4"/>
  <c r="M178" i="4" s="1"/>
  <c r="D179" i="4"/>
  <c r="H179" i="4"/>
  <c r="I179" i="4" s="1"/>
  <c r="B180" i="4"/>
  <c r="C179" i="4"/>
  <c r="E179" i="4" l="1"/>
  <c r="J179" i="4"/>
  <c r="D180" i="4"/>
  <c r="J180" i="4" s="1"/>
  <c r="H180" i="4"/>
  <c r="I180" i="4" s="1"/>
  <c r="F179" i="4"/>
  <c r="G179" i="4" s="1"/>
  <c r="E180" i="4"/>
  <c r="B181" i="4"/>
  <c r="C180" i="4"/>
  <c r="F180" i="4" l="1"/>
  <c r="G180" i="4" s="1"/>
  <c r="K180" i="4"/>
  <c r="N180" i="4"/>
  <c r="O180" i="4" s="1"/>
  <c r="K179" i="4"/>
  <c r="N179" i="4"/>
  <c r="O179" i="4" s="1"/>
  <c r="L180" i="4"/>
  <c r="M180" i="4" s="1"/>
  <c r="L179" i="4"/>
  <c r="M179" i="4" s="1"/>
  <c r="D181" i="4"/>
  <c r="J181" i="4" s="1"/>
  <c r="H181" i="4"/>
  <c r="I181" i="4" s="1"/>
  <c r="B183" i="4"/>
  <c r="C181" i="4"/>
  <c r="N181" i="4" l="1"/>
  <c r="O181" i="4" s="1"/>
  <c r="K181" i="4"/>
  <c r="E181" i="4"/>
  <c r="F181" i="4"/>
  <c r="G181" i="4" s="1"/>
  <c r="L181" i="4"/>
  <c r="M181" i="4" s="1"/>
  <c r="D183" i="4"/>
  <c r="J183" i="4" s="1"/>
  <c r="H183" i="4"/>
  <c r="I183" i="4" s="1"/>
  <c r="B184" i="4"/>
  <c r="C183" i="4"/>
  <c r="E183" i="4" l="1"/>
  <c r="K183" i="4"/>
  <c r="N183" i="4"/>
  <c r="O183" i="4" s="1"/>
  <c r="L183" i="4"/>
  <c r="M183" i="4" s="1"/>
  <c r="F183" i="4"/>
  <c r="G183" i="4" s="1"/>
  <c r="D184" i="4"/>
  <c r="J184" i="4" s="1"/>
  <c r="H184" i="4"/>
  <c r="I184" i="4" s="1"/>
  <c r="B185" i="4"/>
  <c r="C184" i="4"/>
  <c r="F184" i="4" l="1"/>
  <c r="G184" i="4" s="1"/>
  <c r="E184" i="4"/>
  <c r="N184" i="4"/>
  <c r="O184" i="4" s="1"/>
  <c r="K184" i="4"/>
  <c r="L184" i="4"/>
  <c r="M184" i="4" s="1"/>
  <c r="D185" i="4"/>
  <c r="J185" i="4" s="1"/>
  <c r="H185" i="4"/>
  <c r="I185" i="4" s="1"/>
  <c r="B186" i="4"/>
  <c r="C185" i="4"/>
  <c r="F185" i="4" l="1"/>
  <c r="G185" i="4" s="1"/>
  <c r="E185" i="4"/>
  <c r="K185" i="4"/>
  <c r="N185" i="4"/>
  <c r="O185" i="4" s="1"/>
  <c r="L185" i="4"/>
  <c r="M185" i="4" s="1"/>
  <c r="D186" i="4"/>
  <c r="J186" i="4" s="1"/>
  <c r="H186" i="4"/>
  <c r="I186" i="4" s="1"/>
  <c r="B187" i="4"/>
  <c r="C186" i="4"/>
  <c r="E186" i="4" l="1"/>
  <c r="K186" i="4"/>
  <c r="N186" i="4"/>
  <c r="O186" i="4" s="1"/>
  <c r="F186" i="4"/>
  <c r="G186" i="4" s="1"/>
  <c r="L186" i="4"/>
  <c r="M186" i="4" s="1"/>
  <c r="D187" i="4"/>
  <c r="J187" i="4" s="1"/>
  <c r="H187" i="4"/>
  <c r="I187" i="4" s="1"/>
  <c r="B188" i="4"/>
  <c r="C187" i="4"/>
  <c r="K187" i="4" l="1"/>
  <c r="N187" i="4"/>
  <c r="O187" i="4" s="1"/>
  <c r="L187" i="4"/>
  <c r="M187" i="4" s="1"/>
  <c r="E187" i="4"/>
  <c r="F187" i="4"/>
  <c r="G187" i="4" s="1"/>
  <c r="D188" i="4"/>
  <c r="J188" i="4" s="1"/>
  <c r="H188" i="4"/>
  <c r="I188" i="4" s="1"/>
  <c r="B189" i="4"/>
  <c r="C188" i="4"/>
  <c r="E188" i="4" l="1"/>
  <c r="K188" i="4"/>
  <c r="N188" i="4"/>
  <c r="O188" i="4" s="1"/>
  <c r="L188" i="4"/>
  <c r="M188" i="4" s="1"/>
  <c r="F188" i="4"/>
  <c r="G188" i="4" s="1"/>
  <c r="D189" i="4"/>
  <c r="J189" i="4" s="1"/>
  <c r="H189" i="4"/>
  <c r="I189" i="4" s="1"/>
  <c r="E189" i="4"/>
  <c r="B190" i="4"/>
  <c r="C189" i="4"/>
  <c r="K189" i="4" l="1"/>
  <c r="N189" i="4"/>
  <c r="O189" i="4" s="1"/>
  <c r="L189" i="4"/>
  <c r="M189" i="4" s="1"/>
  <c r="F189" i="4"/>
  <c r="G189" i="4" s="1"/>
  <c r="D190" i="4"/>
  <c r="H190" i="4"/>
  <c r="I190" i="4" s="1"/>
  <c r="B191" i="4"/>
  <c r="C190" i="4"/>
  <c r="F190" i="4" l="1"/>
  <c r="G190" i="4" s="1"/>
  <c r="J190" i="4"/>
  <c r="E190" i="4"/>
  <c r="D191" i="4"/>
  <c r="H191" i="4"/>
  <c r="I191" i="4" s="1"/>
  <c r="B192" i="4"/>
  <c r="C191" i="4"/>
  <c r="K190" i="4" l="1"/>
  <c r="N190" i="4"/>
  <c r="O190" i="4" s="1"/>
  <c r="L190" i="4"/>
  <c r="M190" i="4" s="1"/>
  <c r="F191" i="4"/>
  <c r="G191" i="4" s="1"/>
  <c r="J191" i="4"/>
  <c r="D192" i="4"/>
  <c r="H192" i="4"/>
  <c r="I192" i="4" s="1"/>
  <c r="E191" i="4"/>
  <c r="B193" i="4"/>
  <c r="C192" i="4"/>
  <c r="K191" i="4" l="1"/>
  <c r="N191" i="4"/>
  <c r="O191" i="4" s="1"/>
  <c r="L191" i="4"/>
  <c r="M191" i="4" s="1"/>
  <c r="F192" i="4"/>
  <c r="G192" i="4" s="1"/>
  <c r="J192" i="4"/>
  <c r="D193" i="4"/>
  <c r="H193" i="4"/>
  <c r="I193" i="4" s="1"/>
  <c r="E192" i="4"/>
  <c r="B195" i="4"/>
  <c r="C193" i="4"/>
  <c r="K192" i="4" l="1"/>
  <c r="N192" i="4"/>
  <c r="O192" i="4" s="1"/>
  <c r="L192" i="4"/>
  <c r="M192" i="4" s="1"/>
  <c r="E193" i="4"/>
  <c r="J193" i="4"/>
  <c r="D195" i="4"/>
  <c r="J195" i="4" s="1"/>
  <c r="H195" i="4"/>
  <c r="I195" i="4" s="1"/>
  <c r="F193" i="4"/>
  <c r="G193" i="4" s="1"/>
  <c r="B196" i="4"/>
  <c r="C195" i="4"/>
  <c r="K195" i="4" l="1"/>
  <c r="N195" i="4"/>
  <c r="O195" i="4" s="1"/>
  <c r="K193" i="4"/>
  <c r="N193" i="4"/>
  <c r="O193" i="4" s="1"/>
  <c r="E195" i="4"/>
  <c r="L193" i="4"/>
  <c r="M193" i="4" s="1"/>
  <c r="L195" i="4"/>
  <c r="M195" i="4" s="1"/>
  <c r="F195" i="4"/>
  <c r="G195" i="4" s="1"/>
  <c r="D196" i="4"/>
  <c r="J196" i="4" s="1"/>
  <c r="H196" i="4"/>
  <c r="I196" i="4" s="1"/>
  <c r="F196" i="4"/>
  <c r="G196" i="4" s="1"/>
  <c r="B197" i="4"/>
  <c r="C196" i="4"/>
  <c r="K196" i="4" l="1"/>
  <c r="N196" i="4"/>
  <c r="O196" i="4" s="1"/>
  <c r="L196" i="4"/>
  <c r="M196" i="4" s="1"/>
  <c r="E196" i="4"/>
  <c r="D197" i="4"/>
  <c r="J197" i="4" s="1"/>
  <c r="H197" i="4"/>
  <c r="I197" i="4" s="1"/>
  <c r="B198" i="4"/>
  <c r="C197" i="4"/>
  <c r="N197" i="4" l="1"/>
  <c r="O197" i="4" s="1"/>
  <c r="K197" i="4"/>
  <c r="E197" i="4"/>
  <c r="F197" i="4"/>
  <c r="G197" i="4" s="1"/>
  <c r="L197" i="4"/>
  <c r="M197" i="4" s="1"/>
  <c r="D198" i="4"/>
  <c r="J198" i="4" s="1"/>
  <c r="H198" i="4"/>
  <c r="I198" i="4" s="1"/>
  <c r="B199" i="4"/>
  <c r="C198" i="4"/>
  <c r="F198" i="4" l="1"/>
  <c r="G198" i="4" s="1"/>
  <c r="N198" i="4"/>
  <c r="O198" i="4" s="1"/>
  <c r="K198" i="4"/>
  <c r="L198" i="4"/>
  <c r="M198" i="4" s="1"/>
  <c r="E198" i="4"/>
  <c r="D199" i="4"/>
  <c r="J199" i="4" s="1"/>
  <c r="H199" i="4"/>
  <c r="I199" i="4" s="1"/>
  <c r="B200" i="4"/>
  <c r="C199" i="4"/>
  <c r="E199" i="4" l="1"/>
  <c r="K199" i="4"/>
  <c r="N199" i="4"/>
  <c r="O199" i="4" s="1"/>
  <c r="F199" i="4"/>
  <c r="G199" i="4" s="1"/>
  <c r="L199" i="4"/>
  <c r="M199" i="4" s="1"/>
  <c r="D200" i="4"/>
  <c r="E200" i="4" s="1"/>
  <c r="H200" i="4"/>
  <c r="I200" i="4" s="1"/>
  <c r="B201" i="4"/>
  <c r="C200" i="4"/>
  <c r="F200" i="4" l="1"/>
  <c r="G200" i="4" s="1"/>
  <c r="J200" i="4"/>
  <c r="D201" i="4"/>
  <c r="H201" i="4"/>
  <c r="I201" i="4" s="1"/>
  <c r="B202" i="4"/>
  <c r="C201" i="4"/>
  <c r="N200" i="4" l="1"/>
  <c r="O200" i="4" s="1"/>
  <c r="K200" i="4"/>
  <c r="L200" i="4"/>
  <c r="M200" i="4" s="1"/>
  <c r="F201" i="4"/>
  <c r="G201" i="4" s="1"/>
  <c r="J201" i="4"/>
  <c r="E201" i="4"/>
  <c r="D202" i="4"/>
  <c r="J202" i="4" s="1"/>
  <c r="H202" i="4"/>
  <c r="I202" i="4" s="1"/>
  <c r="B203" i="4"/>
  <c r="C202" i="4"/>
  <c r="K201" i="4" l="1"/>
  <c r="N201" i="4"/>
  <c r="O201" i="4" s="1"/>
  <c r="K202" i="4"/>
  <c r="N202" i="4"/>
  <c r="O202" i="4" s="1"/>
  <c r="E202" i="4"/>
  <c r="L202" i="4"/>
  <c r="M202" i="4" s="1"/>
  <c r="L201" i="4"/>
  <c r="M201" i="4" s="1"/>
  <c r="F202" i="4"/>
  <c r="G202" i="4" s="1"/>
  <c r="D203" i="4"/>
  <c r="J203" i="4" s="1"/>
  <c r="H203" i="4"/>
  <c r="I203" i="4" s="1"/>
  <c r="B204" i="4"/>
  <c r="C203" i="4"/>
  <c r="K203" i="4" l="1"/>
  <c r="N203" i="4"/>
  <c r="O203" i="4" s="1"/>
  <c r="L203" i="4"/>
  <c r="M203" i="4" s="1"/>
  <c r="F203" i="4"/>
  <c r="G203" i="4" s="1"/>
  <c r="E203" i="4"/>
  <c r="D204" i="4"/>
  <c r="H204" i="4"/>
  <c r="I204" i="4" s="1"/>
  <c r="B205" i="4"/>
  <c r="C204" i="4"/>
  <c r="F204" i="4" l="1"/>
  <c r="G204" i="4" s="1"/>
  <c r="J204" i="4"/>
  <c r="E204" i="4"/>
  <c r="D205" i="4"/>
  <c r="J205" i="4" s="1"/>
  <c r="H205" i="4"/>
  <c r="I205" i="4" s="1"/>
  <c r="E205" i="4"/>
  <c r="B207" i="4"/>
  <c r="C205" i="4"/>
  <c r="F205" i="4" l="1"/>
  <c r="G205" i="4" s="1"/>
  <c r="K205" i="4"/>
  <c r="N205" i="4"/>
  <c r="O205" i="4" s="1"/>
  <c r="K204" i="4"/>
  <c r="N204" i="4"/>
  <c r="O204" i="4" s="1"/>
  <c r="L205" i="4"/>
  <c r="M205" i="4" s="1"/>
  <c r="L204" i="4"/>
  <c r="M204" i="4" s="1"/>
  <c r="D207" i="4"/>
  <c r="J207" i="4" s="1"/>
  <c r="H207" i="4"/>
  <c r="I207" i="4" s="1"/>
  <c r="B208" i="4"/>
  <c r="C207" i="4"/>
  <c r="E207" i="4" l="1"/>
  <c r="K207" i="4"/>
  <c r="N207" i="4"/>
  <c r="O207" i="4" s="1"/>
  <c r="F207" i="4"/>
  <c r="G207" i="4" s="1"/>
  <c r="L207" i="4"/>
  <c r="M207" i="4" s="1"/>
  <c r="D208" i="4"/>
  <c r="J208" i="4" s="1"/>
  <c r="H208" i="4"/>
  <c r="I208" i="4" s="1"/>
  <c r="F208" i="4"/>
  <c r="G208" i="4" s="1"/>
  <c r="B209" i="4"/>
  <c r="C208" i="4"/>
  <c r="K208" i="4" l="1"/>
  <c r="N208" i="4"/>
  <c r="O208" i="4" s="1"/>
  <c r="E208" i="4"/>
  <c r="L208" i="4"/>
  <c r="M208" i="4" s="1"/>
  <c r="D209" i="4"/>
  <c r="J209" i="4" s="1"/>
  <c r="H209" i="4"/>
  <c r="I209" i="4" s="1"/>
  <c r="B210" i="4"/>
  <c r="C209" i="4"/>
  <c r="K209" i="4" l="1"/>
  <c r="N209" i="4"/>
  <c r="O209" i="4" s="1"/>
  <c r="L209" i="4"/>
  <c r="M209" i="4" s="1"/>
  <c r="E209" i="4"/>
  <c r="F209" i="4"/>
  <c r="G209" i="4" s="1"/>
  <c r="D210" i="4"/>
  <c r="J210" i="4" s="1"/>
  <c r="H210" i="4"/>
  <c r="I210" i="4" s="1"/>
  <c r="B211" i="4"/>
  <c r="C210" i="4"/>
  <c r="E210" i="4" l="1"/>
  <c r="F210" i="4"/>
  <c r="G210" i="4" s="1"/>
  <c r="K210" i="4"/>
  <c r="N210" i="4"/>
  <c r="O210" i="4" s="1"/>
  <c r="L210" i="4"/>
  <c r="M210" i="4" s="1"/>
  <c r="D211" i="4"/>
  <c r="J211" i="4" s="1"/>
  <c r="H211" i="4"/>
  <c r="I211" i="4" s="1"/>
  <c r="B212" i="4"/>
  <c r="C211" i="4"/>
  <c r="K211" i="4" l="1"/>
  <c r="N211" i="4"/>
  <c r="O211" i="4" s="1"/>
  <c r="L211" i="4"/>
  <c r="M211" i="4" s="1"/>
  <c r="E211" i="4"/>
  <c r="F211" i="4"/>
  <c r="G211" i="4" s="1"/>
  <c r="D212" i="4"/>
  <c r="J212" i="4" s="1"/>
  <c r="H212" i="4"/>
  <c r="I212" i="4" s="1"/>
  <c r="E212" i="4"/>
  <c r="B213" i="4"/>
  <c r="C212" i="4"/>
  <c r="K212" i="4" l="1"/>
  <c r="N212" i="4"/>
  <c r="O212" i="4" s="1"/>
  <c r="F212" i="4"/>
  <c r="G212" i="4" s="1"/>
  <c r="L212" i="4"/>
  <c r="M212" i="4" s="1"/>
  <c r="D213" i="4"/>
  <c r="H213" i="4"/>
  <c r="I213" i="4" s="1"/>
  <c r="B214" i="4"/>
  <c r="C213" i="4"/>
  <c r="F213" i="4" l="1"/>
  <c r="G213" i="4" s="1"/>
  <c r="J213" i="4"/>
  <c r="E213" i="4"/>
  <c r="D214" i="4"/>
  <c r="F214" i="4" s="1"/>
  <c r="G214" i="4" s="1"/>
  <c r="H214" i="4"/>
  <c r="I214" i="4" s="1"/>
  <c r="B215" i="4"/>
  <c r="C214" i="4"/>
  <c r="N213" i="4" l="1"/>
  <c r="O213" i="4" s="1"/>
  <c r="K213" i="4"/>
  <c r="L213" i="4"/>
  <c r="M213" i="4" s="1"/>
  <c r="E214" i="4"/>
  <c r="J214" i="4"/>
  <c r="D215" i="4"/>
  <c r="J215" i="4" s="1"/>
  <c r="H215" i="4"/>
  <c r="I215" i="4" s="1"/>
  <c r="B216" i="4"/>
  <c r="C215" i="4"/>
  <c r="K215" i="4" l="1"/>
  <c r="N215" i="4"/>
  <c r="O215" i="4" s="1"/>
  <c r="N214" i="4"/>
  <c r="O214" i="4" s="1"/>
  <c r="K214" i="4"/>
  <c r="E215" i="4"/>
  <c r="F215" i="4"/>
  <c r="G215" i="4" s="1"/>
  <c r="L214" i="4"/>
  <c r="M214" i="4" s="1"/>
  <c r="L215" i="4"/>
  <c r="M215" i="4" s="1"/>
  <c r="D216" i="4"/>
  <c r="J216" i="4" s="1"/>
  <c r="H216" i="4"/>
  <c r="I216" i="4" s="1"/>
  <c r="F216" i="4"/>
  <c r="G216" i="4" s="1"/>
  <c r="B217" i="4"/>
  <c r="C216" i="4"/>
  <c r="N216" i="4" l="1"/>
  <c r="O216" i="4" s="1"/>
  <c r="K216" i="4"/>
  <c r="L216" i="4"/>
  <c r="M216" i="4" s="1"/>
  <c r="E216" i="4"/>
  <c r="D217" i="4"/>
  <c r="J217" i="4" s="1"/>
  <c r="H217" i="4"/>
  <c r="I217" i="4" s="1"/>
  <c r="B219" i="4"/>
  <c r="C217" i="4"/>
  <c r="K217" i="4" l="1"/>
  <c r="N217" i="4"/>
  <c r="O217" i="4" s="1"/>
  <c r="L217" i="4"/>
  <c r="M217" i="4" s="1"/>
  <c r="F217" i="4"/>
  <c r="G217" i="4" s="1"/>
  <c r="E217" i="4"/>
  <c r="D219" i="4"/>
  <c r="J219" i="4" s="1"/>
  <c r="H219" i="4"/>
  <c r="I219" i="4" s="1"/>
  <c r="B220" i="4"/>
  <c r="C219" i="4"/>
  <c r="E219" i="4" l="1"/>
  <c r="F219" i="4"/>
  <c r="G219" i="4" s="1"/>
  <c r="K219" i="4"/>
  <c r="N219" i="4"/>
  <c r="O219" i="4" s="1"/>
  <c r="L219" i="4"/>
  <c r="M219" i="4" s="1"/>
  <c r="D220" i="4"/>
  <c r="J220" i="4" s="1"/>
  <c r="H220" i="4"/>
  <c r="I220" i="4" s="1"/>
  <c r="F220" i="4"/>
  <c r="G220" i="4" s="1"/>
  <c r="B221" i="4"/>
  <c r="C220" i="4"/>
  <c r="E220" i="4" l="1"/>
  <c r="K220" i="4"/>
  <c r="N220" i="4"/>
  <c r="O220" i="4" s="1"/>
  <c r="L220" i="4"/>
  <c r="M220" i="4" s="1"/>
  <c r="D221" i="4"/>
  <c r="J221" i="4" s="1"/>
  <c r="H221" i="4"/>
  <c r="I221" i="4" s="1"/>
  <c r="E221" i="4"/>
  <c r="B222" i="4"/>
  <c r="C221" i="4"/>
  <c r="F221" i="4" l="1"/>
  <c r="G221" i="4" s="1"/>
  <c r="K221" i="4"/>
  <c r="N221" i="4"/>
  <c r="O221" i="4" s="1"/>
  <c r="L221" i="4"/>
  <c r="M221" i="4" s="1"/>
  <c r="D222" i="4"/>
  <c r="J222" i="4" s="1"/>
  <c r="H222" i="4"/>
  <c r="I222" i="4" s="1"/>
  <c r="B223" i="4"/>
  <c r="C222" i="4"/>
  <c r="K222" i="4" l="1"/>
  <c r="N222" i="4"/>
  <c r="O222" i="4" s="1"/>
  <c r="F222" i="4"/>
  <c r="G222" i="4" s="1"/>
  <c r="E222" i="4"/>
  <c r="L222" i="4"/>
  <c r="M222" i="4" s="1"/>
  <c r="D223" i="4"/>
  <c r="J223" i="4" s="1"/>
  <c r="H223" i="4"/>
  <c r="I223" i="4" s="1"/>
  <c r="B224" i="4"/>
  <c r="C223" i="4"/>
  <c r="E223" i="4" l="1"/>
  <c r="K223" i="4"/>
  <c r="N223" i="4"/>
  <c r="O223" i="4" s="1"/>
  <c r="F223" i="4"/>
  <c r="G223" i="4" s="1"/>
  <c r="L223" i="4"/>
  <c r="M223" i="4" s="1"/>
  <c r="D224" i="4"/>
  <c r="J224" i="4" s="1"/>
  <c r="H224" i="4"/>
  <c r="I224" i="4" s="1"/>
  <c r="B225" i="4"/>
  <c r="C224" i="4"/>
  <c r="E224" i="4" l="1"/>
  <c r="K224" i="4"/>
  <c r="N224" i="4"/>
  <c r="O224" i="4" s="1"/>
  <c r="L224" i="4"/>
  <c r="M224" i="4" s="1"/>
  <c r="F224" i="4"/>
  <c r="G224" i="4" s="1"/>
  <c r="D225" i="4"/>
  <c r="J225" i="4" s="1"/>
  <c r="H225" i="4"/>
  <c r="I225" i="4" s="1"/>
  <c r="B226" i="4"/>
  <c r="C225" i="4"/>
  <c r="K225" i="4" l="1"/>
  <c r="N225" i="4"/>
  <c r="O225" i="4" s="1"/>
  <c r="E225" i="4"/>
  <c r="F225" i="4"/>
  <c r="G225" i="4" s="1"/>
  <c r="L225" i="4"/>
  <c r="M225" i="4" s="1"/>
  <c r="D226" i="4"/>
  <c r="J226" i="4" s="1"/>
  <c r="H226" i="4"/>
  <c r="I226" i="4" s="1"/>
  <c r="E226" i="4"/>
  <c r="B227" i="4"/>
  <c r="C226" i="4"/>
  <c r="K226" i="4" l="1"/>
  <c r="N226" i="4"/>
  <c r="O226" i="4" s="1"/>
  <c r="F226" i="4"/>
  <c r="G226" i="4" s="1"/>
  <c r="L226" i="4"/>
  <c r="M226" i="4" s="1"/>
  <c r="D227" i="4"/>
  <c r="J227" i="4" s="1"/>
  <c r="H227" i="4"/>
  <c r="I227" i="4" s="1"/>
  <c r="B228" i="4"/>
  <c r="C227" i="4"/>
  <c r="K227" i="4" l="1"/>
  <c r="N227" i="4"/>
  <c r="O227" i="4" s="1"/>
  <c r="E227" i="4"/>
  <c r="F227" i="4"/>
  <c r="G227" i="4" s="1"/>
  <c r="L227" i="4"/>
  <c r="M227" i="4" s="1"/>
  <c r="D228" i="4"/>
  <c r="J228" i="4" s="1"/>
  <c r="H228" i="4"/>
  <c r="I228" i="4" s="1"/>
  <c r="B229" i="4"/>
  <c r="C228" i="4"/>
  <c r="F228" i="4" l="1"/>
  <c r="G228" i="4" s="1"/>
  <c r="K228" i="4"/>
  <c r="N228" i="4"/>
  <c r="O228" i="4" s="1"/>
  <c r="E228" i="4"/>
  <c r="L228" i="4"/>
  <c r="M228" i="4" s="1"/>
  <c r="D229" i="4"/>
  <c r="J229" i="4" s="1"/>
  <c r="H229" i="4"/>
  <c r="I229" i="4" s="1"/>
  <c r="B231" i="4"/>
  <c r="C229" i="4"/>
  <c r="N229" i="4" l="1"/>
  <c r="O229" i="4" s="1"/>
  <c r="K229" i="4"/>
  <c r="E229" i="4"/>
  <c r="L229" i="4"/>
  <c r="M229" i="4" s="1"/>
  <c r="F229" i="4"/>
  <c r="G229" i="4" s="1"/>
  <c r="D231" i="4"/>
  <c r="J231" i="4" s="1"/>
  <c r="H231" i="4"/>
  <c r="I231" i="4" s="1"/>
  <c r="B232" i="4"/>
  <c r="C231" i="4"/>
  <c r="F231" i="4" l="1"/>
  <c r="G231" i="4" s="1"/>
  <c r="E231" i="4"/>
  <c r="K231" i="4"/>
  <c r="N231" i="4"/>
  <c r="O231" i="4" s="1"/>
  <c r="L231" i="4"/>
  <c r="M231" i="4" s="1"/>
  <c r="D232" i="4"/>
  <c r="J232" i="4" s="1"/>
  <c r="H232" i="4"/>
  <c r="I232" i="4" s="1"/>
  <c r="B233" i="4"/>
  <c r="C232" i="4"/>
  <c r="K232" i="4" l="1"/>
  <c r="N232" i="4"/>
  <c r="O232" i="4" s="1"/>
  <c r="F232" i="4"/>
  <c r="G232" i="4" s="1"/>
  <c r="L232" i="4"/>
  <c r="M232" i="4" s="1"/>
  <c r="E232" i="4"/>
  <c r="D233" i="4"/>
  <c r="J233" i="4" s="1"/>
  <c r="H233" i="4"/>
  <c r="I233" i="4" s="1"/>
  <c r="B234" i="4"/>
  <c r="C233" i="4"/>
  <c r="E233" i="4" l="1"/>
  <c r="F233" i="4"/>
  <c r="G233" i="4" s="1"/>
  <c r="K233" i="4"/>
  <c r="N233" i="4"/>
  <c r="O233" i="4" s="1"/>
  <c r="L233" i="4"/>
  <c r="M233" i="4" s="1"/>
  <c r="D234" i="4"/>
  <c r="J234" i="4" s="1"/>
  <c r="H234" i="4"/>
  <c r="I234" i="4" s="1"/>
  <c r="B235" i="4"/>
  <c r="C234" i="4"/>
  <c r="E234" i="4" l="1"/>
  <c r="K234" i="4"/>
  <c r="N234" i="4"/>
  <c r="O234" i="4" s="1"/>
  <c r="F234" i="4"/>
  <c r="G234" i="4" s="1"/>
  <c r="L234" i="4"/>
  <c r="M234" i="4" s="1"/>
  <c r="D235" i="4"/>
  <c r="J235" i="4" s="1"/>
  <c r="H235" i="4"/>
  <c r="I235" i="4" s="1"/>
  <c r="B236" i="4"/>
  <c r="C235" i="4"/>
  <c r="K235" i="4" l="1"/>
  <c r="N235" i="4"/>
  <c r="O235" i="4" s="1"/>
  <c r="F235" i="4"/>
  <c r="G235" i="4" s="1"/>
  <c r="E235" i="4"/>
  <c r="L235" i="4"/>
  <c r="M235" i="4" s="1"/>
  <c r="D236" i="4"/>
  <c r="J236" i="4" s="1"/>
  <c r="H236" i="4"/>
  <c r="I236" i="4" s="1"/>
  <c r="B237" i="4"/>
  <c r="C236" i="4"/>
  <c r="K236" i="4" l="1"/>
  <c r="N236" i="4"/>
  <c r="O236" i="4" s="1"/>
  <c r="F236" i="4"/>
  <c r="G236" i="4" s="1"/>
  <c r="E236" i="4"/>
  <c r="L236" i="4"/>
  <c r="M236" i="4" s="1"/>
  <c r="D237" i="4"/>
  <c r="J237" i="4" s="1"/>
  <c r="H237" i="4"/>
  <c r="I237" i="4" s="1"/>
  <c r="F237" i="4"/>
  <c r="G237" i="4" s="1"/>
  <c r="B238" i="4"/>
  <c r="C237" i="4"/>
  <c r="E237" i="4" l="1"/>
  <c r="K237" i="4"/>
  <c r="N237" i="4"/>
  <c r="O237" i="4" s="1"/>
  <c r="L237" i="4"/>
  <c r="M237" i="4" s="1"/>
  <c r="D238" i="4"/>
  <c r="J238" i="4" s="1"/>
  <c r="H238" i="4"/>
  <c r="I238" i="4" s="1"/>
  <c r="E238" i="4"/>
  <c r="F238" i="4"/>
  <c r="G238" i="4" s="1"/>
  <c r="B239" i="4"/>
  <c r="C238" i="4"/>
  <c r="K238" i="4" l="1"/>
  <c r="N238" i="4"/>
  <c r="O238" i="4" s="1"/>
  <c r="L238" i="4"/>
  <c r="M238" i="4" s="1"/>
  <c r="D239" i="4"/>
  <c r="J239" i="4" s="1"/>
  <c r="H239" i="4"/>
  <c r="I239" i="4" s="1"/>
  <c r="F239" i="4"/>
  <c r="G239" i="4" s="1"/>
  <c r="E239" i="4"/>
  <c r="B240" i="4"/>
  <c r="C239" i="4"/>
  <c r="K239" i="4" l="1"/>
  <c r="N239" i="4"/>
  <c r="O239" i="4" s="1"/>
  <c r="L239" i="4"/>
  <c r="M239" i="4" s="1"/>
  <c r="D240" i="4"/>
  <c r="E240" i="4" s="1"/>
  <c r="H240" i="4"/>
  <c r="I240" i="4" s="1"/>
  <c r="B241" i="4"/>
  <c r="C240" i="4"/>
  <c r="F240" i="4" l="1"/>
  <c r="G240" i="4" s="1"/>
  <c r="J240" i="4"/>
  <c r="D241" i="4"/>
  <c r="J241" i="4" s="1"/>
  <c r="H241" i="4"/>
  <c r="I241" i="4" s="1"/>
  <c r="B243" i="4"/>
  <c r="C241" i="4"/>
  <c r="E241" i="4" l="1"/>
  <c r="K241" i="4"/>
  <c r="N241" i="4"/>
  <c r="O241" i="4" s="1"/>
  <c r="F241" i="4"/>
  <c r="G241" i="4" s="1"/>
  <c r="K240" i="4"/>
  <c r="N240" i="4"/>
  <c r="O240" i="4" s="1"/>
  <c r="L240" i="4"/>
  <c r="M240" i="4" s="1"/>
  <c r="L241" i="4"/>
  <c r="M241" i="4" s="1"/>
  <c r="D243" i="4"/>
  <c r="J243" i="4" s="1"/>
  <c r="H243" i="4"/>
  <c r="I243" i="4" s="1"/>
  <c r="F243" i="4"/>
  <c r="G243" i="4" s="1"/>
  <c r="B244" i="4"/>
  <c r="C243" i="4"/>
  <c r="K243" i="4" l="1"/>
  <c r="N243" i="4"/>
  <c r="O243" i="4" s="1"/>
  <c r="E243" i="4"/>
  <c r="L243" i="4"/>
  <c r="M243" i="4" s="1"/>
  <c r="D244" i="4"/>
  <c r="J244" i="4" s="1"/>
  <c r="H244" i="4"/>
  <c r="I244" i="4" s="1"/>
  <c r="B245" i="4"/>
  <c r="C244" i="4"/>
  <c r="K244" i="4" l="1"/>
  <c r="N244" i="4"/>
  <c r="O244" i="4" s="1"/>
  <c r="E244" i="4"/>
  <c r="F244" i="4"/>
  <c r="G244" i="4" s="1"/>
  <c r="L244" i="4"/>
  <c r="M244" i="4" s="1"/>
  <c r="D245" i="4"/>
  <c r="H245" i="4"/>
  <c r="I245" i="4" s="1"/>
  <c r="B246" i="4"/>
  <c r="C245" i="4"/>
  <c r="F245" i="4" l="1"/>
  <c r="G245" i="4" s="1"/>
  <c r="J245" i="4"/>
  <c r="D246" i="4"/>
  <c r="J246" i="4" s="1"/>
  <c r="H246" i="4"/>
  <c r="I246" i="4" s="1"/>
  <c r="E245" i="4"/>
  <c r="E246" i="4"/>
  <c r="F246" i="4"/>
  <c r="G246" i="4" s="1"/>
  <c r="B247" i="4"/>
  <c r="C246" i="4"/>
  <c r="N246" i="4" l="1"/>
  <c r="O246" i="4" s="1"/>
  <c r="K246" i="4"/>
  <c r="N245" i="4"/>
  <c r="O245" i="4" s="1"/>
  <c r="K245" i="4"/>
  <c r="L246" i="4"/>
  <c r="M246" i="4" s="1"/>
  <c r="L245" i="4"/>
  <c r="M245" i="4" s="1"/>
  <c r="D247" i="4"/>
  <c r="H247" i="4"/>
  <c r="I247" i="4" s="1"/>
  <c r="B248" i="4"/>
  <c r="C247" i="4"/>
  <c r="E247" i="4" l="1"/>
  <c r="J247" i="4"/>
  <c r="F247" i="4"/>
  <c r="G247" i="4" s="1"/>
  <c r="D248" i="4"/>
  <c r="J248" i="4" s="1"/>
  <c r="H248" i="4"/>
  <c r="I248" i="4" s="1"/>
  <c r="E248" i="4"/>
  <c r="B249" i="4"/>
  <c r="C248" i="4"/>
  <c r="F248" i="4" l="1"/>
  <c r="G248" i="4" s="1"/>
  <c r="N248" i="4"/>
  <c r="O248" i="4" s="1"/>
  <c r="K248" i="4"/>
  <c r="K247" i="4"/>
  <c r="N247" i="4"/>
  <c r="O247" i="4" s="1"/>
  <c r="L247" i="4"/>
  <c r="M247" i="4" s="1"/>
  <c r="L248" i="4"/>
  <c r="M248" i="4" s="1"/>
  <c r="D249" i="4"/>
  <c r="H249" i="4"/>
  <c r="I249" i="4" s="1"/>
  <c r="B250" i="4"/>
  <c r="C249" i="4"/>
  <c r="E249" i="4" l="1"/>
  <c r="J249" i="4"/>
  <c r="D250" i="4"/>
  <c r="J250" i="4" s="1"/>
  <c r="H250" i="4"/>
  <c r="I250" i="4" s="1"/>
  <c r="F249" i="4"/>
  <c r="G249" i="4" s="1"/>
  <c r="B251" i="4"/>
  <c r="C250" i="4"/>
  <c r="F250" i="4" l="1"/>
  <c r="G250" i="4" s="1"/>
  <c r="E250" i="4"/>
  <c r="K250" i="4"/>
  <c r="N250" i="4"/>
  <c r="O250" i="4" s="1"/>
  <c r="K249" i="4"/>
  <c r="N249" i="4"/>
  <c r="O249" i="4" s="1"/>
  <c r="L250" i="4"/>
  <c r="M250" i="4" s="1"/>
  <c r="L249" i="4"/>
  <c r="M249" i="4" s="1"/>
  <c r="D251" i="4"/>
  <c r="J251" i="4" s="1"/>
  <c r="H251" i="4"/>
  <c r="I251" i="4" s="1"/>
  <c r="B252" i="4"/>
  <c r="C251" i="4"/>
  <c r="K251" i="4" l="1"/>
  <c r="N251" i="4"/>
  <c r="O251" i="4" s="1"/>
  <c r="E251" i="4"/>
  <c r="F251" i="4"/>
  <c r="G251" i="4" s="1"/>
  <c r="L251" i="4"/>
  <c r="M251" i="4" s="1"/>
  <c r="D252" i="4"/>
  <c r="J252" i="4" s="1"/>
  <c r="H252" i="4"/>
  <c r="I252" i="4" s="1"/>
  <c r="B253" i="4"/>
  <c r="C252" i="4"/>
  <c r="K252" i="4" l="1"/>
  <c r="N252" i="4"/>
  <c r="O252" i="4" s="1"/>
  <c r="L252" i="4"/>
  <c r="M252" i="4" s="1"/>
  <c r="E252" i="4"/>
  <c r="F252" i="4"/>
  <c r="G252" i="4" s="1"/>
  <c r="D253" i="4"/>
  <c r="J253" i="4" s="1"/>
  <c r="H253" i="4"/>
  <c r="I253" i="4" s="1"/>
  <c r="E253" i="4"/>
  <c r="B255" i="4"/>
  <c r="C253" i="4"/>
  <c r="F253" i="4" l="1"/>
  <c r="G253" i="4" s="1"/>
  <c r="K253" i="4"/>
  <c r="N253" i="4"/>
  <c r="O253" i="4" s="1"/>
  <c r="L253" i="4"/>
  <c r="M253" i="4" s="1"/>
  <c r="D255" i="4"/>
  <c r="H255" i="4"/>
  <c r="I255" i="4" s="1"/>
  <c r="B256" i="4"/>
  <c r="C255" i="4"/>
  <c r="F255" i="4" l="1"/>
  <c r="G255" i="4" s="1"/>
  <c r="J255" i="4"/>
  <c r="E255" i="4"/>
  <c r="D256" i="4"/>
  <c r="H256" i="4"/>
  <c r="I256" i="4" s="1"/>
  <c r="B257" i="4"/>
  <c r="C256" i="4"/>
  <c r="K255" i="4" l="1"/>
  <c r="N255" i="4"/>
  <c r="O255" i="4" s="1"/>
  <c r="L255" i="4"/>
  <c r="M255" i="4" s="1"/>
  <c r="F256" i="4"/>
  <c r="G256" i="4" s="1"/>
  <c r="J256" i="4"/>
  <c r="D257" i="4"/>
  <c r="J257" i="4" s="1"/>
  <c r="H257" i="4"/>
  <c r="I257" i="4" s="1"/>
  <c r="E256" i="4"/>
  <c r="B258" i="4"/>
  <c r="C257" i="4"/>
  <c r="E257" i="4" l="1"/>
  <c r="K257" i="4"/>
  <c r="N257" i="4"/>
  <c r="O257" i="4" s="1"/>
  <c r="K256" i="4"/>
  <c r="N256" i="4"/>
  <c r="O256" i="4" s="1"/>
  <c r="L257" i="4"/>
  <c r="M257" i="4" s="1"/>
  <c r="L256" i="4"/>
  <c r="M256" i="4" s="1"/>
  <c r="F257" i="4"/>
  <c r="G257" i="4" s="1"/>
  <c r="D258" i="4"/>
  <c r="H258" i="4"/>
  <c r="I258" i="4" s="1"/>
  <c r="B259" i="4"/>
  <c r="C258" i="4"/>
  <c r="E258" i="4" l="1"/>
  <c r="J258" i="4"/>
  <c r="D259" i="4"/>
  <c r="J259" i="4" s="1"/>
  <c r="H259" i="4"/>
  <c r="I259" i="4" s="1"/>
  <c r="F258" i="4"/>
  <c r="G258" i="4" s="1"/>
  <c r="F259" i="4"/>
  <c r="G259" i="4" s="1"/>
  <c r="B260" i="4"/>
  <c r="C259" i="4"/>
  <c r="E259" i="4" l="1"/>
  <c r="K259" i="4"/>
  <c r="N259" i="4"/>
  <c r="O259" i="4" s="1"/>
  <c r="K258" i="4"/>
  <c r="N258" i="4"/>
  <c r="O258" i="4" s="1"/>
  <c r="L258" i="4"/>
  <c r="M258" i="4" s="1"/>
  <c r="L259" i="4"/>
  <c r="M259" i="4" s="1"/>
  <c r="D260" i="4"/>
  <c r="J260" i="4" s="1"/>
  <c r="H260" i="4"/>
  <c r="I260" i="4" s="1"/>
  <c r="B261" i="4"/>
  <c r="C260" i="4"/>
  <c r="K260" i="4" l="1"/>
  <c r="N260" i="4"/>
  <c r="O260" i="4" s="1"/>
  <c r="E260" i="4"/>
  <c r="F260" i="4"/>
  <c r="G260" i="4" s="1"/>
  <c r="L260" i="4"/>
  <c r="M260" i="4" s="1"/>
  <c r="D261" i="4"/>
  <c r="J261" i="4" s="1"/>
  <c r="H261" i="4"/>
  <c r="I261" i="4" s="1"/>
  <c r="F261" i="4"/>
  <c r="G261" i="4" s="1"/>
  <c r="B262" i="4"/>
  <c r="C261" i="4"/>
  <c r="E261" i="4" l="1"/>
  <c r="N261" i="4"/>
  <c r="O261" i="4" s="1"/>
  <c r="K261" i="4"/>
  <c r="L261" i="4"/>
  <c r="M261" i="4" s="1"/>
  <c r="D262" i="4"/>
  <c r="J262" i="4" s="1"/>
  <c r="H262" i="4"/>
  <c r="I262" i="4" s="1"/>
  <c r="B263" i="4"/>
  <c r="C262" i="4"/>
  <c r="F262" i="4" l="1"/>
  <c r="G262" i="4" s="1"/>
  <c r="E262" i="4"/>
  <c r="N262" i="4"/>
  <c r="O262" i="4" s="1"/>
  <c r="K262" i="4"/>
  <c r="L262" i="4"/>
  <c r="M262" i="4" s="1"/>
  <c r="D263" i="4"/>
  <c r="H263" i="4"/>
  <c r="I263" i="4" s="1"/>
  <c r="B264" i="4"/>
  <c r="C263" i="4"/>
  <c r="F263" i="4" l="1"/>
  <c r="G263" i="4" s="1"/>
  <c r="J263" i="4"/>
  <c r="D264" i="4"/>
  <c r="J264" i="4" s="1"/>
  <c r="H264" i="4"/>
  <c r="I264" i="4" s="1"/>
  <c r="E263" i="4"/>
  <c r="F264" i="4"/>
  <c r="G264" i="4" s="1"/>
  <c r="E264" i="4"/>
  <c r="B265" i="4"/>
  <c r="C264" i="4"/>
  <c r="N264" i="4" l="1"/>
  <c r="O264" i="4" s="1"/>
  <c r="K264" i="4"/>
  <c r="K263" i="4"/>
  <c r="N263" i="4"/>
  <c r="O263" i="4" s="1"/>
  <c r="L264" i="4"/>
  <c r="M264" i="4" s="1"/>
  <c r="L263" i="4"/>
  <c r="M263" i="4" s="1"/>
  <c r="D265" i="4"/>
  <c r="J265" i="4" s="1"/>
  <c r="H265" i="4"/>
  <c r="I265" i="4" s="1"/>
  <c r="B267" i="4"/>
  <c r="C265" i="4"/>
  <c r="K265" i="4" l="1"/>
  <c r="N265" i="4"/>
  <c r="O265" i="4" s="1"/>
  <c r="F265" i="4"/>
  <c r="G265" i="4" s="1"/>
  <c r="E265" i="4"/>
  <c r="L265" i="4"/>
  <c r="M265" i="4" s="1"/>
  <c r="D267" i="4"/>
  <c r="F267" i="4" s="1"/>
  <c r="G267" i="4" s="1"/>
  <c r="H267" i="4"/>
  <c r="I267" i="4" s="1"/>
  <c r="C267" i="4"/>
  <c r="E267" i="4" l="1"/>
  <c r="J267" i="4"/>
  <c r="K267" i="4" l="1"/>
  <c r="N267" i="4"/>
  <c r="O267" i="4" s="1"/>
  <c r="L267" i="4"/>
  <c r="M26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tc={47E39C93-694E-48C0-A126-0ED7C1E5F24A}</author>
    <author>tc={2C3D0A35-B76D-40AF-8D11-9591054C4BC1}</author>
    <author>tc={7CC0F9E7-16F4-4F7E-94FF-DEA8E82040F4}</author>
    <author>tc={388E4B20-4ACE-452C-900C-0B0CF09965CE}</author>
    <author>tc={6EDE78EB-391A-4735-A134-D2A4D4C2CF63}</author>
    <author>tc={59418556-743E-44B5-8392-26E88759D305}</author>
    <author>tc={43E6529D-B4A1-4305-B2E4-327F1C9E21F5}</author>
    <author>tc={13E17F56-C23B-4F61-A81F-F21FC307382A}</author>
    <author>tc={C37A221A-2AE8-4354-A579-474A669B14CB}</author>
    <author>tc={2EF37822-905E-454D-8E37-2C45ED301A70}</author>
    <author>tc={C9BD1693-3C2D-4C76-91A6-09797FF7184B}</author>
    <author>tc={B2B16902-61DF-48C7-A87E-22653E3D599D}</author>
    <author>tc={B9C0C983-E896-4114-AFA2-E919FAA5EE96}</author>
    <author>tc={8D3EA0B8-FA49-4C56-BD19-58E53B2D9FF0}</author>
    <author>tc={7CD5B51E-0989-476A-AD24-E0EFE3AF37D2}</author>
  </authors>
  <commentList>
    <comment ref="D1" authorId="0" shapeId="0" xr:uid="{47E39C93-694E-48C0-A126-0ED7C1E5F2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start of this month.</t>
      </text>
    </comment>
    <comment ref="E1" authorId="1" shapeId="0" xr:uid="{2C3D0A35-B76D-40AF-8D11-9591054C4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date in this month that is a weekday</t>
      </text>
    </comment>
    <comment ref="F1" authorId="2" shapeId="0" xr:uid="{7CC0F9E7-16F4-4F7E-94FF-DEA8E82040F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 before this month starts.</t>
      </text>
    </comment>
    <comment ref="G1" authorId="3" shapeId="0" xr:uid="{388E4B20-4ACE-452C-900C-0B0CF099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month</t>
      </text>
    </comment>
    <comment ref="H1" authorId="4" shapeId="0" xr:uid="{6EDE78EB-391A-4735-A134-D2A4D4C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end of this month</t>
      </text>
    </comment>
    <comment ref="I1" authorId="5" shapeId="0" xr:uid="{59418556-743E-44B5-8392-26E88759D30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this month</t>
      </text>
    </comment>
    <comment ref="K1" authorId="6" shapeId="0" xr:uid="{43E6529D-B4A1-4305-B2E4-327F1C9E21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weekday of the year before this month</t>
      </text>
    </comment>
    <comment ref="M1" authorId="7" shapeId="0" xr:uid="{13E17F56-C23B-4F61-A81F-F21FC30738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month before the previous year starts</t>
      </text>
    </comment>
    <comment ref="O1" authorId="8" shapeId="0" xr:uid="{C37A221A-2AE8-4354-A579-474A669B14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year</t>
      </text>
    </comment>
    <comment ref="Q1" authorId="9" shapeId="0" xr:uid="{2EF37822-905E-454D-8E37-2C45ED301A7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weekday of the prior month</t>
      </text>
    </comment>
    <comment ref="S1" authorId="10" shapeId="0" xr:uid="{C9BD1693-3C2D-4C76-91A6-09797FF7184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before the prior month starts.</t>
      </text>
    </comment>
    <comment ref="U1" authorId="11" shapeId="0" xr:uid="{B2B16902-61DF-48C7-A87E-22653E3D59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prior month.</t>
      </text>
    </comment>
    <comment ref="W1" authorId="12" shapeId="0" xr:uid="{B9C0C983-E896-4114-AFA2-E919FAA5EE9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weekday of the prior year.</t>
      </text>
    </comment>
    <comment ref="Y1" authorId="13" shapeId="0" xr:uid="{8D3EA0B8-FA49-4C56-BD19-58E53B2D9FF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before the prior year starts.</t>
      </text>
    </comment>
    <comment ref="AA1" authorId="14" shapeId="0" xr:uid="{7CD5B51E-0989-476A-AD24-E0EFE3AF37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last weekday before the prior month starts. </t>
      </text>
    </comment>
  </commentList>
</comments>
</file>

<file path=xl/sharedStrings.xml><?xml version="1.0" encoding="utf-8"?>
<sst xmlns="http://schemas.openxmlformats.org/spreadsheetml/2006/main" count="27" uniqueCount="27">
  <si>
    <t>Index</t>
  </si>
  <si>
    <t>Year</t>
  </si>
  <si>
    <t>Month</t>
  </si>
  <si>
    <t>StartMonth</t>
  </si>
  <si>
    <t>StartMonth_Weekday</t>
  </si>
  <si>
    <t>StartMonthMinus1</t>
  </si>
  <si>
    <t>StartMonthMinus1_Weekday</t>
  </si>
  <si>
    <t>EndMonth</t>
  </si>
  <si>
    <t>EndMonth_Weekday</t>
  </si>
  <si>
    <t>StartPastYear</t>
  </si>
  <si>
    <t>StartPastYear_Weekday</t>
  </si>
  <si>
    <t>StartPastYearMinus1</t>
  </si>
  <si>
    <t>StartPastYearMinus1_Weekday</t>
  </si>
  <si>
    <t>EndPastYear</t>
  </si>
  <si>
    <t>EndPastYear_Weekday</t>
  </si>
  <si>
    <t>StartPastMonth</t>
  </si>
  <si>
    <t>StartPastMonth_Weekday</t>
  </si>
  <si>
    <t>StartPastMonthMinus1</t>
  </si>
  <si>
    <t>StartPastMonthMinus1_Weekday</t>
  </si>
  <si>
    <t>EndPastMonth</t>
  </si>
  <si>
    <t>EndPastMonth_Weekday</t>
  </si>
  <si>
    <t>StartPastYearExclPastMonth</t>
  </si>
  <si>
    <t>StartPastYearExclPastMonth_Weekday</t>
  </si>
  <si>
    <t>StartPastYearExclPastMonthMinus1</t>
  </si>
  <si>
    <t>StartPastYearExclPastMonthMinus1_Weekday</t>
  </si>
  <si>
    <t>EndPastYearExclPastMonth</t>
  </si>
  <si>
    <t>EndPastYearExclPastMonth_Weekday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</si>
</sst>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4" fontId="0" fillId="3" borderId="0" xfId="0" applyNumberFormat="1" applyFill="1"/>
    <xf numFmtId="14" fontId="0" fillId="0" borderId="0" xfId="0" applyNumberFormat="1"/>
    <xf numFmtId="0" fontId="1" fillId="2" borderId="0" xfId="1"/>
    <xf numFmtId="0" fontId="0" fillId="4" borderId="0" xfId="0" applyFill="1"/>
    <xf numFmtId="14" fontId="0" fillId="5" borderId="0" xfId="0" applyNumberFormat="1" applyFill="1"/>
    <xf numFmtId="14" fontId="0" fillId="6" borderId="0" xfId="0" applyNumberFormat="1" applyFill="1"/>
    <xf numFmtId="0" fontId="0" fillId="6" borderId="0" xfId="0" applyFill="1"/>
    <xf numFmtId="0" fontId="2" fillId="4" borderId="0" xfId="0" applyFont="1" applyFill="1"/>
    <xf numFmtId="0" fontId="0" fillId="0" borderId="0" xfId="0" applyFill="1"/>
    <xf numFmtId="14" fontId="3" fillId="3" borderId="0" xfId="0" applyNumberFormat="1" applyFont="1" applyFill="1"/>
    <xf numFmtId="14" fontId="4" fillId="0" borderId="0" xfId="0" applyNumberFormat="1" applyFont="1"/>
    <xf numFmtId="14" fontId="3" fillId="5" borderId="0" xfId="0" applyNumberFormat="1" applyFont="1" applyFill="1"/>
    <xf numFmtId="14" fontId="3" fillId="6" borderId="0" xfId="0" applyNumberFormat="1" applyFont="1" applyFill="1"/>
    <xf numFmtId="0" fontId="4" fillId="0" borderId="0" xfId="0" applyFont="1"/>
    <xf numFmtId="0" fontId="3" fillId="6" borderId="0" xfId="0" applyFont="1" applyFill="1"/>
    <xf numFmtId="0" fontId="4" fillId="4" borderId="0" xfId="0" applyFont="1" applyFill="1"/>
    <xf numFmtId="14" fontId="4" fillId="4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na Geens" id="{7B1435BC-AC2A-4B46-BF3E-03ECDB750202}" userId="S::s0192441@ad.ua.ac.be::0169d892-e80d-4bfd-bf93-e8dc4aa939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5-09T17:18:43.26" personId="{7B1435BC-AC2A-4B46-BF3E-03ECDB750202}" id="{47E39C93-694E-48C0-A126-0ED7C1E5F24A}">
    <text>The start of this month.</text>
  </threadedComment>
  <threadedComment ref="E1" dT="2024-04-18T18:38:55.57" personId="{7B1435BC-AC2A-4B46-BF3E-03ECDB750202}" id="{2C3D0A35-B76D-40AF-8D11-9591054C4BC1}">
    <text>The first date in this month that is a weekday</text>
  </threadedComment>
  <threadedComment ref="F1" dT="2024-05-09T17:19:07.18" personId="{7B1435BC-AC2A-4B46-BF3E-03ECDB750202}" id="{7CC0F9E7-16F4-4F7E-94FF-DEA8E82040F4}">
    <text>The day before this month starts.</text>
  </threadedComment>
  <threadedComment ref="G1" dT="2024-04-18T18:39:19.29" personId="{7B1435BC-AC2A-4B46-BF3E-03ECDB750202}" id="{388E4B20-4ACE-452C-900C-0B0CF09965CE}">
    <text>The last weekday of the previous month</text>
  </threadedComment>
  <threadedComment ref="H1" dT="2024-05-09T17:19:44.18" personId="{7B1435BC-AC2A-4B46-BF3E-03ECDB750202}" id="{6EDE78EB-391A-4735-A134-D2A4D4C2CF63}">
    <text>The end of this month</text>
  </threadedComment>
  <threadedComment ref="I1" dT="2024-04-18T18:50:23.16" personId="{7B1435BC-AC2A-4B46-BF3E-03ECDB750202}" id="{59418556-743E-44B5-8392-26E88759D305}">
    <text>The last weekday of this month</text>
  </threadedComment>
  <threadedComment ref="K1" dT="2024-04-18T18:53:19.99" personId="{7B1435BC-AC2A-4B46-BF3E-03ECDB750202}" id="{43E6529D-B4A1-4305-B2E4-327F1C9E21F5}">
    <text>The first weekday of the year before this month</text>
  </threadedComment>
  <threadedComment ref="M1" dT="2024-04-18T18:54:55.82" personId="{7B1435BC-AC2A-4B46-BF3E-03ECDB750202}" id="{13E17F56-C23B-4F61-A81F-F21FC307382A}">
    <text>The last weekday of the month before the previous year starts</text>
  </threadedComment>
  <threadedComment ref="O1" dT="2024-04-18T18:58:08.46" personId="{7B1435BC-AC2A-4B46-BF3E-03ECDB750202}" id="{C37A221A-2AE8-4354-A579-474A669B14CB}">
    <text>The last weekday of the previous year</text>
  </threadedComment>
  <threadedComment ref="Q1" dT="2024-05-09T17:20:30.38" personId="{7B1435BC-AC2A-4B46-BF3E-03ECDB750202}" id="{2EF37822-905E-454D-8E37-2C45ED301A70}">
    <text>The first weekday of the prior month</text>
  </threadedComment>
  <threadedComment ref="S1" dT="2024-05-09T17:20:49.23" personId="{7B1435BC-AC2A-4B46-BF3E-03ECDB750202}" id="{C9BD1693-3C2D-4C76-91A6-09797FF7184B}">
    <text>The last weekday before the prior month starts.</text>
  </threadedComment>
  <threadedComment ref="U1" dT="2024-05-09T17:21:01.71" personId="{7B1435BC-AC2A-4B46-BF3E-03ECDB750202}" id="{B2B16902-61DF-48C7-A87E-22653E3D599D}">
    <text>The last weekday of the prior month.</text>
  </threadedComment>
  <threadedComment ref="W1" dT="2024-05-09T17:21:19.73" personId="{7B1435BC-AC2A-4B46-BF3E-03ECDB750202}" id="{B9C0C983-E896-4114-AFA2-E919FAA5EE96}">
    <text>The first weekday of the prior year.</text>
  </threadedComment>
  <threadedComment ref="Y1" dT="2024-05-09T17:21:32.55" personId="{7B1435BC-AC2A-4B46-BF3E-03ECDB750202}" id="{8D3EA0B8-FA49-4C56-BD19-58E53B2D9FF0}">
    <text>The last weekday before the prior year starts.</text>
  </threadedComment>
  <threadedComment ref="AA1" dT="2024-05-09T17:22:09.77" personId="{7B1435BC-AC2A-4B46-BF3E-03ECDB750202}" id="{7CD5B51E-0989-476A-AD24-E0EFE3AF37D2}">
    <text xml:space="preserve">The last weekday before the prior month starts.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096F-8234-4BFB-A22C-BED0F2D7DF61}">
  <dimension ref="A1:AB268"/>
  <sheetViews>
    <sheetView tabSelected="1" topLeftCell="C1" workbookViewId="0">
      <selection activeCell="L1" sqref="L1"/>
    </sheetView>
  </sheetViews>
  <sheetFormatPr defaultRowHeight="15" x14ac:dyDescent="0.25"/>
  <cols>
    <col min="4" max="4" width="11" style="2" bestFit="1" customWidth="1"/>
    <col min="5" max="5" width="20.5703125" style="11" bestFit="1" customWidth="1"/>
    <col min="6" max="6" width="17.7109375" style="2" bestFit="1" customWidth="1"/>
    <col min="7" max="7" width="27.28515625" style="11" bestFit="1" customWidth="1"/>
    <col min="8" max="8" width="10.7109375" style="2" bestFit="1" customWidth="1"/>
    <col min="9" max="9" width="19.7109375" style="11" bestFit="1" customWidth="1"/>
    <col min="10" max="10" width="12.7109375" style="2" bestFit="1" customWidth="1"/>
    <col min="11" max="11" width="22.42578125" style="11" bestFit="1" customWidth="1"/>
    <col min="12" max="12" width="19.42578125" style="2" bestFit="1" customWidth="1"/>
    <col min="13" max="13" width="29" style="11" bestFit="1" customWidth="1"/>
    <col min="14" max="14" width="11.85546875" style="2" bestFit="1" customWidth="1"/>
    <col min="15" max="15" width="21.5703125" style="11" bestFit="1" customWidth="1"/>
    <col min="16" max="16" width="14.85546875" bestFit="1" customWidth="1"/>
    <col min="17" max="17" width="25.28515625" style="14" bestFit="1" customWidth="1"/>
    <col min="18" max="18" width="21.5703125" bestFit="1" customWidth="1"/>
    <col min="19" max="19" width="31.140625" style="14" bestFit="1" customWidth="1"/>
    <col min="20" max="20" width="14" bestFit="1" customWidth="1"/>
    <col min="21" max="21" width="23.5703125" style="11" bestFit="1" customWidth="1"/>
    <col min="22" max="22" width="27.42578125" bestFit="1" customWidth="1"/>
    <col min="23" max="23" width="37" style="14" bestFit="1" customWidth="1"/>
    <col min="24" max="24" width="32.85546875" bestFit="1" customWidth="1"/>
    <col min="25" max="25" width="42.5703125" style="14" bestFit="1" customWidth="1"/>
    <col min="26" max="26" width="25.28515625" bestFit="1" customWidth="1"/>
    <col min="27" max="27" width="35" style="11" bestFit="1" customWidth="1"/>
  </cols>
  <sheetData>
    <row r="1" spans="1:28" x14ac:dyDescent="0.25">
      <c r="A1" s="4" t="s">
        <v>2</v>
      </c>
      <c r="B1" s="4" t="s">
        <v>1</v>
      </c>
      <c r="C1" s="4" t="s">
        <v>0</v>
      </c>
      <c r="D1" s="1" t="s">
        <v>3</v>
      </c>
      <c r="E1" s="10" t="s">
        <v>4</v>
      </c>
      <c r="F1" s="1" t="s">
        <v>5</v>
      </c>
      <c r="G1" s="10" t="s">
        <v>6</v>
      </c>
      <c r="H1" s="1" t="s">
        <v>7</v>
      </c>
      <c r="I1" s="10" t="s">
        <v>8</v>
      </c>
      <c r="J1" s="5" t="s">
        <v>9</v>
      </c>
      <c r="K1" s="12" t="s">
        <v>10</v>
      </c>
      <c r="L1" s="5" t="s">
        <v>11</v>
      </c>
      <c r="M1" s="12" t="s">
        <v>12</v>
      </c>
      <c r="N1" s="5" t="s">
        <v>13</v>
      </c>
      <c r="O1" s="12" t="s">
        <v>14</v>
      </c>
      <c r="P1" s="6" t="s">
        <v>15</v>
      </c>
      <c r="Q1" s="13" t="s">
        <v>16</v>
      </c>
      <c r="R1" s="7" t="s">
        <v>17</v>
      </c>
      <c r="S1" s="15" t="s">
        <v>18</v>
      </c>
      <c r="T1" s="7" t="s">
        <v>19</v>
      </c>
      <c r="U1" s="13" t="s">
        <v>20</v>
      </c>
      <c r="V1" s="8" t="s">
        <v>21</v>
      </c>
      <c r="W1" s="16" t="s">
        <v>22</v>
      </c>
      <c r="X1" s="4" t="s">
        <v>23</v>
      </c>
      <c r="Y1" s="16" t="s">
        <v>24</v>
      </c>
      <c r="Z1" s="4" t="s">
        <v>25</v>
      </c>
      <c r="AA1" s="17" t="s">
        <v>26</v>
      </c>
      <c r="AB1" s="9"/>
    </row>
    <row r="2" spans="1:28" x14ac:dyDescent="0.25">
      <c r="A2">
        <v>1</v>
      </c>
      <c r="B2" s="3">
        <v>2002</v>
      </c>
      <c r="C2" t="str">
        <f>TEXT(IF(A2&lt;=3,"01",IF(A2&lt;=6,"04",IF(A2&lt;=9,"07","10"))),"00")&amp;RIGHT(B2,2)</f>
        <v>0102</v>
      </c>
      <c r="D2" s="2">
        <f>DATE(B2, A2, 1)</f>
        <v>37257</v>
      </c>
      <c r="E2" s="11">
        <f>IF(OR(WEEKDAY(D2,2)=6, WEEKDAY(D2,2)=7), D2 + (8 - WEEKDAY(D2,2)), D2)</f>
        <v>37257</v>
      </c>
      <c r="F2" s="2">
        <f>D2-1</f>
        <v>37256</v>
      </c>
      <c r="G2" s="11">
        <f>IF(WEEKDAY(F2,2)=7,F2-2,IF(WEEKDAY(F2,2)=6,F2-1,F2))</f>
        <v>37256</v>
      </c>
      <c r="H2" s="2">
        <f>EOMONTH(DATE(B2, A2, 1), 0)</f>
        <v>37287</v>
      </c>
      <c r="I2" s="11">
        <f>IF(WEEKDAY(H2,2)=7,H2-2,IF(WEEKDAY(H2,2)=6,H2-1,H2))</f>
        <v>37287</v>
      </c>
      <c r="J2" s="2">
        <f>DATE(YEAR(D2)-1, MONTH(D2), DAY(D2))</f>
        <v>36892</v>
      </c>
      <c r="K2" s="11">
        <f>IF(OR(WEEKDAY(J2,2)=6, WEEKDAY(J2,2)=7), J2 + (8 - WEEKDAY(J2,2)), J2)</f>
        <v>36892</v>
      </c>
      <c r="L2" s="2">
        <f>J2-1</f>
        <v>36891</v>
      </c>
      <c r="M2" s="11">
        <f>IF(WEEKDAY(L2,2)=7,L2-2,IF(WEEKDAY(L2,2)=6,L2-1,L2))</f>
        <v>36889</v>
      </c>
      <c r="N2" s="2">
        <f>DATE(YEAR(J2)+1, MONTH(J2), DAY(J2)) - 1</f>
        <v>37256</v>
      </c>
      <c r="O2" s="11">
        <f>IF(WEEKDAY(N2,2)=7,N2-2,IF(WEEKDAY(N2,2)=6,N2-1,N2))</f>
        <v>37256</v>
      </c>
      <c r="P2" s="2">
        <f>DATE(YEAR(D2), MONTH(D2)-1, DAY(D2))</f>
        <v>37226</v>
      </c>
      <c r="Q2" s="11">
        <f>IF(OR(WEEKDAY(P2,2)=6, WEEKDAY(P2,2)=7), P2 + (8 - WEEKDAY(P2,2)), P2)</f>
        <v>37228</v>
      </c>
      <c r="R2" s="2">
        <f>P2-1</f>
        <v>37225</v>
      </c>
      <c r="S2" s="11">
        <f>IF(WEEKDAY(R2,2)=7,R2,IF(WEEKDAY(R2,2)=6,R2-1,R2))</f>
        <v>37225</v>
      </c>
      <c r="T2" s="2">
        <f>DATE(YEAR(P2),MONTH(P2)+1,DAY(P2))-1</f>
        <v>37256</v>
      </c>
      <c r="U2" s="11">
        <f>IF(WEEKDAY(T2,2)=7,T2-2,IF(WEEKDAY(T2,2)=6,T2-1,T2))</f>
        <v>37256</v>
      </c>
      <c r="V2" s="2">
        <f>J2</f>
        <v>36892</v>
      </c>
      <c r="W2" s="11">
        <f>K2</f>
        <v>36892</v>
      </c>
      <c r="X2" s="2">
        <f>L2</f>
        <v>36891</v>
      </c>
      <c r="Y2" s="11">
        <f>M2</f>
        <v>36889</v>
      </c>
      <c r="Z2" s="2">
        <f>P2-1</f>
        <v>37225</v>
      </c>
      <c r="AA2" s="11">
        <f>IF(WEEKDAY(Z2,2)=7,Z2-2,IF(WEEKDAY(Z2,2)=6,Z2-1,Z2))</f>
        <v>37225</v>
      </c>
    </row>
    <row r="3" spans="1:28" x14ac:dyDescent="0.25">
      <c r="A3">
        <v>2</v>
      </c>
      <c r="B3">
        <v>2002</v>
      </c>
      <c r="C3" t="str">
        <f t="shared" ref="C3:C66" si="0">TEXT(IF(A3&lt;=3,"01",IF(A3&lt;=6,"04",IF(A3&lt;=9,"07","10"))),"00")&amp;RIGHT(B3,2)</f>
        <v>0102</v>
      </c>
      <c r="D3" s="2">
        <f t="shared" ref="D3:D66" si="1">DATE(B3, A3, 1)</f>
        <v>37288</v>
      </c>
      <c r="E3" s="11">
        <f t="shared" ref="E3:E66" si="2">IF(OR(WEEKDAY(D3,2)=6, WEEKDAY(D3,2)=7), D3 + (8 - WEEKDAY(D3,2)), D3)</f>
        <v>37288</v>
      </c>
      <c r="F3" s="2">
        <f t="shared" ref="F3:F66" si="3">D3-1</f>
        <v>37287</v>
      </c>
      <c r="G3" s="11">
        <f>IF(WEEKDAY(F3,2)=7,F3-2,IF(WEEKDAY(F3,2)=6,F3-1,F3))</f>
        <v>37287</v>
      </c>
      <c r="H3" s="2">
        <f t="shared" ref="H3:H66" si="4">EOMONTH(DATE(B3, A3, 1), 0)</f>
        <v>37315</v>
      </c>
      <c r="I3" s="11">
        <f t="shared" ref="I3:I66" si="5">IF(WEEKDAY(H3,2)=7,H3-2,IF(WEEKDAY(H3,2)=6,H3-1,H3))</f>
        <v>37315</v>
      </c>
      <c r="J3" s="2">
        <f t="shared" ref="J3:J66" si="6">DATE(YEAR(D3)-1, MONTH(D3), DAY(D3))</f>
        <v>36923</v>
      </c>
      <c r="K3" s="11">
        <f t="shared" ref="K3:K66" si="7">IF(OR(WEEKDAY(J3,2)=6, WEEKDAY(J3,2)=7), J3 + (8 - WEEKDAY(J3,2)), J3)</f>
        <v>36923</v>
      </c>
      <c r="L3" s="2">
        <f t="shared" ref="L3:L66" si="8">J3-1</f>
        <v>36922</v>
      </c>
      <c r="M3" s="11">
        <f t="shared" ref="M3:M66" si="9">IF(WEEKDAY(L3,2)=7,L3-2,IF(WEEKDAY(L3,2)=6,L3-1,L3))</f>
        <v>36922</v>
      </c>
      <c r="N3" s="2">
        <f t="shared" ref="N3:N66" si="10">DATE(YEAR(J3)+1, MONTH(J3), DAY(J3)) - 1</f>
        <v>37287</v>
      </c>
      <c r="O3" s="11">
        <f t="shared" ref="O3:O66" si="11">IF(WEEKDAY(N3,2)=7,N3-2,IF(WEEKDAY(N3,2)=6,N3-1,N3))</f>
        <v>37287</v>
      </c>
      <c r="P3" s="2">
        <f t="shared" ref="P3:P66" si="12">DATE(YEAR(D3), MONTH(D3)-1, DAY(D3))</f>
        <v>37257</v>
      </c>
      <c r="Q3" s="11">
        <f t="shared" ref="Q3:Q66" si="13">IF(OR(WEEKDAY(P3,2)=6, WEEKDAY(P3,2)=7), P3 + (8 - WEEKDAY(P3,2)), P3)</f>
        <v>37257</v>
      </c>
      <c r="R3" s="2">
        <f t="shared" ref="R3:R66" si="14">P3-1</f>
        <v>37256</v>
      </c>
      <c r="S3" s="11">
        <f t="shared" ref="S3:S66" si="15">IF(WEEKDAY(R3,2)=7,R3,IF(WEEKDAY(R3,2)=6,R3-1,R3))</f>
        <v>37256</v>
      </c>
      <c r="T3" s="2">
        <f t="shared" ref="T3:T66" si="16">DATE(YEAR(P3),MONTH(P3)+1,DAY(P3))-1</f>
        <v>37287</v>
      </c>
      <c r="U3" s="11">
        <f t="shared" ref="U3:U66" si="17">IF(WEEKDAY(T3,2)=7,T3-2,IF(WEEKDAY(T3,2)=6,T3-1,T3))</f>
        <v>37287</v>
      </c>
      <c r="V3" s="2">
        <f t="shared" ref="V3:V66" si="18">J3</f>
        <v>36923</v>
      </c>
      <c r="W3" s="11">
        <f t="shared" ref="W3:W66" si="19">K3</f>
        <v>36923</v>
      </c>
      <c r="X3" s="2">
        <f t="shared" ref="X3:X66" si="20">L3</f>
        <v>36922</v>
      </c>
      <c r="Y3" s="11">
        <f t="shared" ref="Y3:Y66" si="21">M3</f>
        <v>36922</v>
      </c>
      <c r="Z3" s="2">
        <f t="shared" ref="Z3" si="22">P3-1</f>
        <v>37256</v>
      </c>
      <c r="AA3" s="11">
        <f>IF(WEEKDAY(Z3,2)=7,Z3-2,IF(WEEKDAY(Z3,2)=6,Z3-1,Z3))</f>
        <v>37256</v>
      </c>
    </row>
    <row r="4" spans="1:28" x14ac:dyDescent="0.25">
      <c r="A4">
        <v>3</v>
      </c>
      <c r="B4">
        <v>2002</v>
      </c>
      <c r="C4" t="str">
        <f t="shared" si="0"/>
        <v>0102</v>
      </c>
      <c r="D4" s="2">
        <f t="shared" si="1"/>
        <v>37316</v>
      </c>
      <c r="E4" s="11">
        <f t="shared" si="2"/>
        <v>37316</v>
      </c>
      <c r="F4" s="2">
        <f t="shared" si="3"/>
        <v>37315</v>
      </c>
      <c r="G4" s="11">
        <f t="shared" ref="G4:G66" si="23">IF(WEEKDAY(F4,2)=7,F4-2,IF(WEEKDAY(F4,2)=6,F4-1,F4))</f>
        <v>37315</v>
      </c>
      <c r="H4" s="2">
        <f t="shared" si="4"/>
        <v>37346</v>
      </c>
      <c r="I4" s="11">
        <f t="shared" si="5"/>
        <v>37344</v>
      </c>
      <c r="J4" s="2">
        <f t="shared" si="6"/>
        <v>36951</v>
      </c>
      <c r="K4" s="11">
        <f t="shared" si="7"/>
        <v>36951</v>
      </c>
      <c r="L4" s="2">
        <f t="shared" si="8"/>
        <v>36950</v>
      </c>
      <c r="M4" s="11">
        <f t="shared" si="9"/>
        <v>36950</v>
      </c>
      <c r="N4" s="2">
        <f t="shared" si="10"/>
        <v>37315</v>
      </c>
      <c r="O4" s="11">
        <f t="shared" si="11"/>
        <v>37315</v>
      </c>
      <c r="P4" s="2">
        <f t="shared" si="12"/>
        <v>37288</v>
      </c>
      <c r="Q4" s="11">
        <f t="shared" si="13"/>
        <v>37288</v>
      </c>
      <c r="R4" s="2">
        <f t="shared" si="14"/>
        <v>37287</v>
      </c>
      <c r="S4" s="11">
        <f t="shared" si="15"/>
        <v>37287</v>
      </c>
      <c r="T4" s="2">
        <f t="shared" si="16"/>
        <v>37315</v>
      </c>
      <c r="U4" s="11">
        <f t="shared" si="17"/>
        <v>37315</v>
      </c>
      <c r="V4" s="2">
        <f t="shared" si="18"/>
        <v>36951</v>
      </c>
      <c r="W4" s="11">
        <f t="shared" si="19"/>
        <v>36951</v>
      </c>
      <c r="X4" s="2">
        <f t="shared" si="20"/>
        <v>36950</v>
      </c>
      <c r="Y4" s="11">
        <f t="shared" si="21"/>
        <v>36950</v>
      </c>
      <c r="Z4" s="2">
        <f>P4-1</f>
        <v>37287</v>
      </c>
      <c r="AA4" s="11">
        <f t="shared" ref="AA4:AA67" si="24">IF(WEEKDAY(Z4,2)=7,Z4-2,IF(WEEKDAY(Z4,2)=6,Z4-1,Z4))</f>
        <v>37287</v>
      </c>
    </row>
    <row r="5" spans="1:28" x14ac:dyDescent="0.25">
      <c r="A5">
        <v>4</v>
      </c>
      <c r="B5">
        <v>2002</v>
      </c>
      <c r="C5" t="str">
        <f t="shared" si="0"/>
        <v>0402</v>
      </c>
      <c r="D5" s="2">
        <f t="shared" si="1"/>
        <v>37347</v>
      </c>
      <c r="E5" s="11">
        <f t="shared" si="2"/>
        <v>37347</v>
      </c>
      <c r="F5" s="2">
        <f t="shared" si="3"/>
        <v>37346</v>
      </c>
      <c r="G5" s="11">
        <f t="shared" si="23"/>
        <v>37344</v>
      </c>
      <c r="H5" s="2">
        <f t="shared" si="4"/>
        <v>37376</v>
      </c>
      <c r="I5" s="11">
        <f t="shared" si="5"/>
        <v>37376</v>
      </c>
      <c r="J5" s="2">
        <f t="shared" si="6"/>
        <v>36982</v>
      </c>
      <c r="K5" s="11">
        <f t="shared" si="7"/>
        <v>36983</v>
      </c>
      <c r="L5" s="2">
        <f t="shared" si="8"/>
        <v>36981</v>
      </c>
      <c r="M5" s="11">
        <f t="shared" si="9"/>
        <v>36980</v>
      </c>
      <c r="N5" s="2">
        <f t="shared" si="10"/>
        <v>37346</v>
      </c>
      <c r="O5" s="11">
        <f t="shared" si="11"/>
        <v>37344</v>
      </c>
      <c r="P5" s="2">
        <f t="shared" si="12"/>
        <v>37316</v>
      </c>
      <c r="Q5" s="11">
        <f t="shared" si="13"/>
        <v>37316</v>
      </c>
      <c r="R5" s="2">
        <f t="shared" si="14"/>
        <v>37315</v>
      </c>
      <c r="S5" s="11">
        <f t="shared" si="15"/>
        <v>37315</v>
      </c>
      <c r="T5" s="2">
        <f t="shared" si="16"/>
        <v>37346</v>
      </c>
      <c r="U5" s="11">
        <f t="shared" si="17"/>
        <v>37344</v>
      </c>
      <c r="V5" s="2">
        <f t="shared" si="18"/>
        <v>36982</v>
      </c>
      <c r="W5" s="11">
        <f t="shared" si="19"/>
        <v>36983</v>
      </c>
      <c r="X5" s="2">
        <f t="shared" si="20"/>
        <v>36981</v>
      </c>
      <c r="Y5" s="11">
        <f t="shared" si="21"/>
        <v>36980</v>
      </c>
      <c r="Z5" s="2">
        <f t="shared" ref="Z5:Z68" si="25">P5-1</f>
        <v>37315</v>
      </c>
      <c r="AA5" s="11">
        <f t="shared" si="24"/>
        <v>37315</v>
      </c>
    </row>
    <row r="6" spans="1:28" x14ac:dyDescent="0.25">
      <c r="A6">
        <v>5</v>
      </c>
      <c r="B6">
        <v>2002</v>
      </c>
      <c r="C6" t="str">
        <f t="shared" si="0"/>
        <v>0402</v>
      </c>
      <c r="D6" s="2">
        <f t="shared" si="1"/>
        <v>37377</v>
      </c>
      <c r="E6" s="11">
        <f t="shared" si="2"/>
        <v>37377</v>
      </c>
      <c r="F6" s="2">
        <f t="shared" si="3"/>
        <v>37376</v>
      </c>
      <c r="G6" s="11">
        <f t="shared" si="23"/>
        <v>37376</v>
      </c>
      <c r="H6" s="2">
        <f t="shared" si="4"/>
        <v>37407</v>
      </c>
      <c r="I6" s="11">
        <f t="shared" si="5"/>
        <v>37407</v>
      </c>
      <c r="J6" s="2">
        <f t="shared" si="6"/>
        <v>37012</v>
      </c>
      <c r="K6" s="11">
        <f t="shared" si="7"/>
        <v>37012</v>
      </c>
      <c r="L6" s="2">
        <f t="shared" si="8"/>
        <v>37011</v>
      </c>
      <c r="M6" s="11">
        <f t="shared" si="9"/>
        <v>37011</v>
      </c>
      <c r="N6" s="2">
        <f t="shared" si="10"/>
        <v>37376</v>
      </c>
      <c r="O6" s="11">
        <f t="shared" si="11"/>
        <v>37376</v>
      </c>
      <c r="P6" s="2">
        <f t="shared" si="12"/>
        <v>37347</v>
      </c>
      <c r="Q6" s="11">
        <f t="shared" si="13"/>
        <v>37347</v>
      </c>
      <c r="R6" s="2">
        <f t="shared" si="14"/>
        <v>37346</v>
      </c>
      <c r="S6" s="11">
        <f t="shared" si="15"/>
        <v>37346</v>
      </c>
      <c r="T6" s="2">
        <f t="shared" si="16"/>
        <v>37376</v>
      </c>
      <c r="U6" s="11">
        <f t="shared" si="17"/>
        <v>37376</v>
      </c>
      <c r="V6" s="2">
        <f t="shared" si="18"/>
        <v>37012</v>
      </c>
      <c r="W6" s="11">
        <f t="shared" si="19"/>
        <v>37012</v>
      </c>
      <c r="X6" s="2">
        <f t="shared" si="20"/>
        <v>37011</v>
      </c>
      <c r="Y6" s="11">
        <f t="shared" si="21"/>
        <v>37011</v>
      </c>
      <c r="Z6" s="2">
        <f t="shared" si="25"/>
        <v>37346</v>
      </c>
      <c r="AA6" s="11">
        <f t="shared" si="24"/>
        <v>37344</v>
      </c>
    </row>
    <row r="7" spans="1:28" x14ac:dyDescent="0.25">
      <c r="A7">
        <v>6</v>
      </c>
      <c r="B7">
        <v>2002</v>
      </c>
      <c r="C7" t="str">
        <f t="shared" si="0"/>
        <v>0402</v>
      </c>
      <c r="D7" s="2">
        <f t="shared" si="1"/>
        <v>37408</v>
      </c>
      <c r="E7" s="11">
        <f t="shared" si="2"/>
        <v>37410</v>
      </c>
      <c r="F7" s="2">
        <f t="shared" si="3"/>
        <v>37407</v>
      </c>
      <c r="G7" s="11">
        <f t="shared" si="23"/>
        <v>37407</v>
      </c>
      <c r="H7" s="2">
        <f t="shared" si="4"/>
        <v>37437</v>
      </c>
      <c r="I7" s="11">
        <f t="shared" si="5"/>
        <v>37435</v>
      </c>
      <c r="J7" s="2">
        <f t="shared" si="6"/>
        <v>37043</v>
      </c>
      <c r="K7" s="11">
        <f t="shared" si="7"/>
        <v>37043</v>
      </c>
      <c r="L7" s="2">
        <f t="shared" si="8"/>
        <v>37042</v>
      </c>
      <c r="M7" s="11">
        <f t="shared" si="9"/>
        <v>37042</v>
      </c>
      <c r="N7" s="2">
        <f t="shared" si="10"/>
        <v>37407</v>
      </c>
      <c r="O7" s="11">
        <f t="shared" si="11"/>
        <v>37407</v>
      </c>
      <c r="P7" s="2">
        <f t="shared" si="12"/>
        <v>37377</v>
      </c>
      <c r="Q7" s="11">
        <f t="shared" si="13"/>
        <v>37377</v>
      </c>
      <c r="R7" s="2">
        <f t="shared" si="14"/>
        <v>37376</v>
      </c>
      <c r="S7" s="11">
        <f t="shared" si="15"/>
        <v>37376</v>
      </c>
      <c r="T7" s="2">
        <f t="shared" si="16"/>
        <v>37407</v>
      </c>
      <c r="U7" s="11">
        <f t="shared" si="17"/>
        <v>37407</v>
      </c>
      <c r="V7" s="2">
        <f t="shared" si="18"/>
        <v>37043</v>
      </c>
      <c r="W7" s="11">
        <f t="shared" si="19"/>
        <v>37043</v>
      </c>
      <c r="X7" s="2">
        <f t="shared" si="20"/>
        <v>37042</v>
      </c>
      <c r="Y7" s="11">
        <f t="shared" si="21"/>
        <v>37042</v>
      </c>
      <c r="Z7" s="2">
        <f t="shared" si="25"/>
        <v>37376</v>
      </c>
      <c r="AA7" s="11">
        <f t="shared" si="24"/>
        <v>37376</v>
      </c>
    </row>
    <row r="8" spans="1:28" x14ac:dyDescent="0.25">
      <c r="A8">
        <v>7</v>
      </c>
      <c r="B8">
        <v>2002</v>
      </c>
      <c r="C8" t="str">
        <f t="shared" si="0"/>
        <v>0702</v>
      </c>
      <c r="D8" s="2">
        <f t="shared" si="1"/>
        <v>37438</v>
      </c>
      <c r="E8" s="11">
        <f t="shared" si="2"/>
        <v>37438</v>
      </c>
      <c r="F8" s="2">
        <f>D8-1</f>
        <v>37437</v>
      </c>
      <c r="G8" s="11">
        <f t="shared" si="23"/>
        <v>37435</v>
      </c>
      <c r="H8" s="2">
        <f t="shared" si="4"/>
        <v>37468</v>
      </c>
      <c r="I8" s="11">
        <f t="shared" si="5"/>
        <v>37468</v>
      </c>
      <c r="J8" s="2">
        <f t="shared" si="6"/>
        <v>37073</v>
      </c>
      <c r="K8" s="11">
        <f t="shared" si="7"/>
        <v>37074</v>
      </c>
      <c r="L8" s="2">
        <f t="shared" si="8"/>
        <v>37072</v>
      </c>
      <c r="M8" s="11">
        <f t="shared" si="9"/>
        <v>37071</v>
      </c>
      <c r="N8" s="2">
        <f t="shared" si="10"/>
        <v>37437</v>
      </c>
      <c r="O8" s="11">
        <f t="shared" si="11"/>
        <v>37435</v>
      </c>
      <c r="P8" s="2">
        <f t="shared" si="12"/>
        <v>37408</v>
      </c>
      <c r="Q8" s="11">
        <f t="shared" si="13"/>
        <v>37410</v>
      </c>
      <c r="R8" s="2">
        <f t="shared" si="14"/>
        <v>37407</v>
      </c>
      <c r="S8" s="11">
        <f t="shared" si="15"/>
        <v>37407</v>
      </c>
      <c r="T8" s="2">
        <f t="shared" si="16"/>
        <v>37437</v>
      </c>
      <c r="U8" s="11">
        <f t="shared" si="17"/>
        <v>37435</v>
      </c>
      <c r="V8" s="2">
        <f t="shared" si="18"/>
        <v>37073</v>
      </c>
      <c r="W8" s="11">
        <f t="shared" si="19"/>
        <v>37074</v>
      </c>
      <c r="X8" s="2">
        <f t="shared" si="20"/>
        <v>37072</v>
      </c>
      <c r="Y8" s="11">
        <f t="shared" si="21"/>
        <v>37071</v>
      </c>
      <c r="Z8" s="2">
        <f t="shared" si="25"/>
        <v>37407</v>
      </c>
      <c r="AA8" s="11">
        <f t="shared" si="24"/>
        <v>37407</v>
      </c>
    </row>
    <row r="9" spans="1:28" x14ac:dyDescent="0.25">
      <c r="A9">
        <v>8</v>
      </c>
      <c r="B9">
        <v>2002</v>
      </c>
      <c r="C9" t="str">
        <f t="shared" si="0"/>
        <v>0702</v>
      </c>
      <c r="D9" s="2">
        <f t="shared" si="1"/>
        <v>37469</v>
      </c>
      <c r="E9" s="11">
        <f t="shared" si="2"/>
        <v>37469</v>
      </c>
      <c r="F9" s="2">
        <f t="shared" si="3"/>
        <v>37468</v>
      </c>
      <c r="G9" s="11">
        <f t="shared" si="23"/>
        <v>37468</v>
      </c>
      <c r="H9" s="2">
        <f t="shared" si="4"/>
        <v>37499</v>
      </c>
      <c r="I9" s="11">
        <f t="shared" si="5"/>
        <v>37498</v>
      </c>
      <c r="J9" s="2">
        <f t="shared" si="6"/>
        <v>37104</v>
      </c>
      <c r="K9" s="11">
        <f t="shared" si="7"/>
        <v>37104</v>
      </c>
      <c r="L9" s="2">
        <f t="shared" si="8"/>
        <v>37103</v>
      </c>
      <c r="M9" s="11">
        <f t="shared" si="9"/>
        <v>37103</v>
      </c>
      <c r="N9" s="2">
        <f t="shared" si="10"/>
        <v>37468</v>
      </c>
      <c r="O9" s="11">
        <f t="shared" si="11"/>
        <v>37468</v>
      </c>
      <c r="P9" s="2">
        <f t="shared" si="12"/>
        <v>37438</v>
      </c>
      <c r="Q9" s="11">
        <f t="shared" si="13"/>
        <v>37438</v>
      </c>
      <c r="R9" s="2">
        <f t="shared" si="14"/>
        <v>37437</v>
      </c>
      <c r="S9" s="11">
        <f t="shared" si="15"/>
        <v>37437</v>
      </c>
      <c r="T9" s="2">
        <f t="shared" si="16"/>
        <v>37468</v>
      </c>
      <c r="U9" s="11">
        <f t="shared" si="17"/>
        <v>37468</v>
      </c>
      <c r="V9" s="2">
        <f t="shared" si="18"/>
        <v>37104</v>
      </c>
      <c r="W9" s="11">
        <f t="shared" si="19"/>
        <v>37104</v>
      </c>
      <c r="X9" s="2">
        <f t="shared" si="20"/>
        <v>37103</v>
      </c>
      <c r="Y9" s="11">
        <f t="shared" si="21"/>
        <v>37103</v>
      </c>
      <c r="Z9" s="2">
        <f t="shared" si="25"/>
        <v>37437</v>
      </c>
      <c r="AA9" s="11">
        <f t="shared" si="24"/>
        <v>37435</v>
      </c>
    </row>
    <row r="10" spans="1:28" x14ac:dyDescent="0.25">
      <c r="A10">
        <v>9</v>
      </c>
      <c r="B10">
        <v>2002</v>
      </c>
      <c r="C10" t="str">
        <f t="shared" si="0"/>
        <v>0702</v>
      </c>
      <c r="D10" s="2">
        <f t="shared" si="1"/>
        <v>37500</v>
      </c>
      <c r="E10" s="11">
        <f t="shared" si="2"/>
        <v>37501</v>
      </c>
      <c r="F10" s="2">
        <f t="shared" si="3"/>
        <v>37499</v>
      </c>
      <c r="G10" s="11">
        <f t="shared" si="23"/>
        <v>37498</v>
      </c>
      <c r="H10" s="2">
        <f t="shared" si="4"/>
        <v>37529</v>
      </c>
      <c r="I10" s="11">
        <f t="shared" si="5"/>
        <v>37529</v>
      </c>
      <c r="J10" s="2">
        <f t="shared" si="6"/>
        <v>37135</v>
      </c>
      <c r="K10" s="11">
        <f t="shared" si="7"/>
        <v>37137</v>
      </c>
      <c r="L10" s="2">
        <f t="shared" si="8"/>
        <v>37134</v>
      </c>
      <c r="M10" s="11">
        <f t="shared" si="9"/>
        <v>37134</v>
      </c>
      <c r="N10" s="2">
        <f t="shared" si="10"/>
        <v>37499</v>
      </c>
      <c r="O10" s="11">
        <f t="shared" si="11"/>
        <v>37498</v>
      </c>
      <c r="P10" s="2">
        <f t="shared" si="12"/>
        <v>37469</v>
      </c>
      <c r="Q10" s="11">
        <f t="shared" si="13"/>
        <v>37469</v>
      </c>
      <c r="R10" s="2">
        <f t="shared" si="14"/>
        <v>37468</v>
      </c>
      <c r="S10" s="11">
        <f t="shared" si="15"/>
        <v>37468</v>
      </c>
      <c r="T10" s="2">
        <f t="shared" si="16"/>
        <v>37499</v>
      </c>
      <c r="U10" s="11">
        <f t="shared" si="17"/>
        <v>37498</v>
      </c>
      <c r="V10" s="2">
        <f t="shared" si="18"/>
        <v>37135</v>
      </c>
      <c r="W10" s="11">
        <f t="shared" si="19"/>
        <v>37137</v>
      </c>
      <c r="X10" s="2">
        <f t="shared" si="20"/>
        <v>37134</v>
      </c>
      <c r="Y10" s="11">
        <f t="shared" si="21"/>
        <v>37134</v>
      </c>
      <c r="Z10" s="2">
        <f t="shared" si="25"/>
        <v>37468</v>
      </c>
      <c r="AA10" s="11">
        <f t="shared" si="24"/>
        <v>37468</v>
      </c>
    </row>
    <row r="11" spans="1:28" x14ac:dyDescent="0.25">
      <c r="A11">
        <v>10</v>
      </c>
      <c r="B11">
        <v>2002</v>
      </c>
      <c r="C11" t="str">
        <f t="shared" si="0"/>
        <v>1002</v>
      </c>
      <c r="D11" s="2">
        <f t="shared" si="1"/>
        <v>37530</v>
      </c>
      <c r="E11" s="11">
        <f t="shared" si="2"/>
        <v>37530</v>
      </c>
      <c r="F11" s="2">
        <f t="shared" si="3"/>
        <v>37529</v>
      </c>
      <c r="G11" s="11">
        <f t="shared" si="23"/>
        <v>37529</v>
      </c>
      <c r="H11" s="2">
        <f t="shared" si="4"/>
        <v>37560</v>
      </c>
      <c r="I11" s="11">
        <f t="shared" si="5"/>
        <v>37560</v>
      </c>
      <c r="J11" s="2">
        <f t="shared" si="6"/>
        <v>37165</v>
      </c>
      <c r="K11" s="11">
        <f t="shared" si="7"/>
        <v>37165</v>
      </c>
      <c r="L11" s="2">
        <f t="shared" si="8"/>
        <v>37164</v>
      </c>
      <c r="M11" s="11">
        <f t="shared" si="9"/>
        <v>37162</v>
      </c>
      <c r="N11" s="2">
        <f t="shared" si="10"/>
        <v>37529</v>
      </c>
      <c r="O11" s="11">
        <f t="shared" si="11"/>
        <v>37529</v>
      </c>
      <c r="P11" s="2">
        <f t="shared" si="12"/>
        <v>37500</v>
      </c>
      <c r="Q11" s="11">
        <f t="shared" si="13"/>
        <v>37501</v>
      </c>
      <c r="R11" s="2">
        <f t="shared" si="14"/>
        <v>37499</v>
      </c>
      <c r="S11" s="11">
        <f t="shared" si="15"/>
        <v>37498</v>
      </c>
      <c r="T11" s="2">
        <f t="shared" si="16"/>
        <v>37529</v>
      </c>
      <c r="U11" s="11">
        <f t="shared" si="17"/>
        <v>37529</v>
      </c>
      <c r="V11" s="2">
        <f t="shared" si="18"/>
        <v>37165</v>
      </c>
      <c r="W11" s="11">
        <f t="shared" si="19"/>
        <v>37165</v>
      </c>
      <c r="X11" s="2">
        <f t="shared" si="20"/>
        <v>37164</v>
      </c>
      <c r="Y11" s="11">
        <f t="shared" si="21"/>
        <v>37162</v>
      </c>
      <c r="Z11" s="2">
        <f t="shared" si="25"/>
        <v>37499</v>
      </c>
      <c r="AA11" s="11">
        <f t="shared" si="24"/>
        <v>37498</v>
      </c>
    </row>
    <row r="12" spans="1:28" x14ac:dyDescent="0.25">
      <c r="A12">
        <v>11</v>
      </c>
      <c r="B12">
        <v>2002</v>
      </c>
      <c r="C12" t="str">
        <f t="shared" si="0"/>
        <v>1002</v>
      </c>
      <c r="D12" s="2">
        <f t="shared" si="1"/>
        <v>37561</v>
      </c>
      <c r="E12" s="11">
        <f t="shared" si="2"/>
        <v>37561</v>
      </c>
      <c r="F12" s="2">
        <f t="shared" si="3"/>
        <v>37560</v>
      </c>
      <c r="G12" s="11">
        <f t="shared" si="23"/>
        <v>37560</v>
      </c>
      <c r="H12" s="2">
        <f t="shared" si="4"/>
        <v>37590</v>
      </c>
      <c r="I12" s="11">
        <f t="shared" si="5"/>
        <v>37589</v>
      </c>
      <c r="J12" s="2">
        <f t="shared" si="6"/>
        <v>37196</v>
      </c>
      <c r="K12" s="11">
        <f t="shared" si="7"/>
        <v>37196</v>
      </c>
      <c r="L12" s="2">
        <f t="shared" si="8"/>
        <v>37195</v>
      </c>
      <c r="M12" s="11">
        <f t="shared" si="9"/>
        <v>37195</v>
      </c>
      <c r="N12" s="2">
        <f t="shared" si="10"/>
        <v>37560</v>
      </c>
      <c r="O12" s="11">
        <f t="shared" si="11"/>
        <v>37560</v>
      </c>
      <c r="P12" s="2">
        <f t="shared" si="12"/>
        <v>37530</v>
      </c>
      <c r="Q12" s="11">
        <f t="shared" si="13"/>
        <v>37530</v>
      </c>
      <c r="R12" s="2">
        <f t="shared" si="14"/>
        <v>37529</v>
      </c>
      <c r="S12" s="11">
        <f t="shared" si="15"/>
        <v>37529</v>
      </c>
      <c r="T12" s="2">
        <f t="shared" si="16"/>
        <v>37560</v>
      </c>
      <c r="U12" s="11">
        <f t="shared" si="17"/>
        <v>37560</v>
      </c>
      <c r="V12" s="2">
        <f t="shared" si="18"/>
        <v>37196</v>
      </c>
      <c r="W12" s="11">
        <f t="shared" si="19"/>
        <v>37196</v>
      </c>
      <c r="X12" s="2">
        <f t="shared" si="20"/>
        <v>37195</v>
      </c>
      <c r="Y12" s="11">
        <f t="shared" si="21"/>
        <v>37195</v>
      </c>
      <c r="Z12" s="2">
        <f t="shared" si="25"/>
        <v>37529</v>
      </c>
      <c r="AA12" s="11">
        <f t="shared" si="24"/>
        <v>37529</v>
      </c>
    </row>
    <row r="13" spans="1:28" x14ac:dyDescent="0.25">
      <c r="A13">
        <v>12</v>
      </c>
      <c r="B13">
        <v>2002</v>
      </c>
      <c r="C13" t="str">
        <f t="shared" si="0"/>
        <v>1002</v>
      </c>
      <c r="D13" s="2">
        <f t="shared" si="1"/>
        <v>37591</v>
      </c>
      <c r="E13" s="11">
        <f t="shared" si="2"/>
        <v>37592</v>
      </c>
      <c r="F13" s="2">
        <f t="shared" si="3"/>
        <v>37590</v>
      </c>
      <c r="G13" s="11">
        <f t="shared" si="23"/>
        <v>37589</v>
      </c>
      <c r="H13" s="2">
        <f t="shared" si="4"/>
        <v>37621</v>
      </c>
      <c r="I13" s="11">
        <f t="shared" si="5"/>
        <v>37621</v>
      </c>
      <c r="J13" s="2">
        <f t="shared" si="6"/>
        <v>37226</v>
      </c>
      <c r="K13" s="11">
        <f t="shared" si="7"/>
        <v>37228</v>
      </c>
      <c r="L13" s="2">
        <f t="shared" si="8"/>
        <v>37225</v>
      </c>
      <c r="M13" s="11">
        <f t="shared" si="9"/>
        <v>37225</v>
      </c>
      <c r="N13" s="2">
        <f t="shared" si="10"/>
        <v>37590</v>
      </c>
      <c r="O13" s="11">
        <f t="shared" si="11"/>
        <v>37589</v>
      </c>
      <c r="P13" s="2">
        <f t="shared" si="12"/>
        <v>37561</v>
      </c>
      <c r="Q13" s="11">
        <f t="shared" si="13"/>
        <v>37561</v>
      </c>
      <c r="R13" s="2">
        <f t="shared" si="14"/>
        <v>37560</v>
      </c>
      <c r="S13" s="11">
        <f t="shared" si="15"/>
        <v>37560</v>
      </c>
      <c r="T13" s="2">
        <f t="shared" si="16"/>
        <v>37590</v>
      </c>
      <c r="U13" s="11">
        <f t="shared" si="17"/>
        <v>37589</v>
      </c>
      <c r="V13" s="2">
        <f t="shared" si="18"/>
        <v>37226</v>
      </c>
      <c r="W13" s="11">
        <f t="shared" si="19"/>
        <v>37228</v>
      </c>
      <c r="X13" s="2">
        <f t="shared" si="20"/>
        <v>37225</v>
      </c>
      <c r="Y13" s="11">
        <f t="shared" si="21"/>
        <v>37225</v>
      </c>
      <c r="Z13" s="2">
        <f t="shared" si="25"/>
        <v>37560</v>
      </c>
      <c r="AA13" s="11">
        <f t="shared" si="24"/>
        <v>37560</v>
      </c>
    </row>
    <row r="14" spans="1:28" x14ac:dyDescent="0.25">
      <c r="A14">
        <v>1</v>
      </c>
      <c r="B14" s="3">
        <f>B2+1</f>
        <v>2003</v>
      </c>
      <c r="C14" t="str">
        <f t="shared" si="0"/>
        <v>0103</v>
      </c>
      <c r="D14" s="2">
        <f t="shared" si="1"/>
        <v>37622</v>
      </c>
      <c r="E14" s="11">
        <f t="shared" si="2"/>
        <v>37622</v>
      </c>
      <c r="F14" s="2">
        <f t="shared" si="3"/>
        <v>37621</v>
      </c>
      <c r="G14" s="11">
        <f t="shared" si="23"/>
        <v>37621</v>
      </c>
      <c r="H14" s="2">
        <f t="shared" si="4"/>
        <v>37652</v>
      </c>
      <c r="I14" s="11">
        <f t="shared" si="5"/>
        <v>37652</v>
      </c>
      <c r="J14" s="2">
        <f t="shared" si="6"/>
        <v>37257</v>
      </c>
      <c r="K14" s="11">
        <f t="shared" si="7"/>
        <v>37257</v>
      </c>
      <c r="L14" s="2">
        <f t="shared" si="8"/>
        <v>37256</v>
      </c>
      <c r="M14" s="11">
        <f t="shared" si="9"/>
        <v>37256</v>
      </c>
      <c r="N14" s="2">
        <f t="shared" si="10"/>
        <v>37621</v>
      </c>
      <c r="O14" s="11">
        <f t="shared" si="11"/>
        <v>37621</v>
      </c>
      <c r="P14" s="2">
        <f t="shared" si="12"/>
        <v>37591</v>
      </c>
      <c r="Q14" s="11">
        <f t="shared" si="13"/>
        <v>37592</v>
      </c>
      <c r="R14" s="2">
        <f t="shared" si="14"/>
        <v>37590</v>
      </c>
      <c r="S14" s="11">
        <f t="shared" si="15"/>
        <v>37589</v>
      </c>
      <c r="T14" s="2">
        <f t="shared" si="16"/>
        <v>37621</v>
      </c>
      <c r="U14" s="11">
        <f t="shared" si="17"/>
        <v>37621</v>
      </c>
      <c r="V14" s="2">
        <f t="shared" si="18"/>
        <v>37257</v>
      </c>
      <c r="W14" s="11">
        <f t="shared" si="19"/>
        <v>37257</v>
      </c>
      <c r="X14" s="2">
        <f t="shared" si="20"/>
        <v>37256</v>
      </c>
      <c r="Y14" s="11">
        <f t="shared" si="21"/>
        <v>37256</v>
      </c>
      <c r="Z14" s="2">
        <f t="shared" si="25"/>
        <v>37590</v>
      </c>
      <c r="AA14" s="11">
        <f t="shared" si="24"/>
        <v>37589</v>
      </c>
    </row>
    <row r="15" spans="1:28" x14ac:dyDescent="0.25">
      <c r="A15">
        <v>2</v>
      </c>
      <c r="B15">
        <f>B14</f>
        <v>2003</v>
      </c>
      <c r="C15" t="str">
        <f t="shared" si="0"/>
        <v>0103</v>
      </c>
      <c r="D15" s="2">
        <f t="shared" si="1"/>
        <v>37653</v>
      </c>
      <c r="E15" s="11">
        <f t="shared" si="2"/>
        <v>37655</v>
      </c>
      <c r="F15" s="2">
        <f t="shared" si="3"/>
        <v>37652</v>
      </c>
      <c r="G15" s="11">
        <f t="shared" si="23"/>
        <v>37652</v>
      </c>
      <c r="H15" s="2">
        <f t="shared" si="4"/>
        <v>37680</v>
      </c>
      <c r="I15" s="11">
        <f t="shared" si="5"/>
        <v>37680</v>
      </c>
      <c r="J15" s="2">
        <f t="shared" si="6"/>
        <v>37288</v>
      </c>
      <c r="K15" s="11">
        <f t="shared" si="7"/>
        <v>37288</v>
      </c>
      <c r="L15" s="2">
        <f t="shared" si="8"/>
        <v>37287</v>
      </c>
      <c r="M15" s="11">
        <f t="shared" si="9"/>
        <v>37287</v>
      </c>
      <c r="N15" s="2">
        <f t="shared" si="10"/>
        <v>37652</v>
      </c>
      <c r="O15" s="11">
        <f t="shared" si="11"/>
        <v>37652</v>
      </c>
      <c r="P15" s="2">
        <f t="shared" si="12"/>
        <v>37622</v>
      </c>
      <c r="Q15" s="11">
        <f t="shared" si="13"/>
        <v>37622</v>
      </c>
      <c r="R15" s="2">
        <f t="shared" si="14"/>
        <v>37621</v>
      </c>
      <c r="S15" s="11">
        <f t="shared" si="15"/>
        <v>37621</v>
      </c>
      <c r="T15" s="2">
        <f t="shared" si="16"/>
        <v>37652</v>
      </c>
      <c r="U15" s="11">
        <f t="shared" si="17"/>
        <v>37652</v>
      </c>
      <c r="V15" s="2">
        <f t="shared" si="18"/>
        <v>37288</v>
      </c>
      <c r="W15" s="11">
        <f t="shared" si="19"/>
        <v>37288</v>
      </c>
      <c r="X15" s="2">
        <f t="shared" si="20"/>
        <v>37287</v>
      </c>
      <c r="Y15" s="11">
        <f t="shared" si="21"/>
        <v>37287</v>
      </c>
      <c r="Z15" s="2">
        <f t="shared" si="25"/>
        <v>37621</v>
      </c>
      <c r="AA15" s="11">
        <f t="shared" si="24"/>
        <v>37621</v>
      </c>
    </row>
    <row r="16" spans="1:28" x14ac:dyDescent="0.25">
      <c r="A16">
        <v>3</v>
      </c>
      <c r="B16">
        <f t="shared" ref="B16:B79" si="26">B15</f>
        <v>2003</v>
      </c>
      <c r="C16" t="str">
        <f t="shared" si="0"/>
        <v>0103</v>
      </c>
      <c r="D16" s="2">
        <f t="shared" si="1"/>
        <v>37681</v>
      </c>
      <c r="E16" s="11">
        <f t="shared" si="2"/>
        <v>37683</v>
      </c>
      <c r="F16" s="2">
        <f t="shared" si="3"/>
        <v>37680</v>
      </c>
      <c r="G16" s="11">
        <f t="shared" si="23"/>
        <v>37680</v>
      </c>
      <c r="H16" s="2">
        <f t="shared" si="4"/>
        <v>37711</v>
      </c>
      <c r="I16" s="11">
        <f t="shared" si="5"/>
        <v>37711</v>
      </c>
      <c r="J16" s="2">
        <f t="shared" si="6"/>
        <v>37316</v>
      </c>
      <c r="K16" s="11">
        <f t="shared" si="7"/>
        <v>37316</v>
      </c>
      <c r="L16" s="2">
        <f t="shared" si="8"/>
        <v>37315</v>
      </c>
      <c r="M16" s="11">
        <f t="shared" si="9"/>
        <v>37315</v>
      </c>
      <c r="N16" s="2">
        <f t="shared" si="10"/>
        <v>37680</v>
      </c>
      <c r="O16" s="11">
        <f t="shared" si="11"/>
        <v>37680</v>
      </c>
      <c r="P16" s="2">
        <f t="shared" si="12"/>
        <v>37653</v>
      </c>
      <c r="Q16" s="11">
        <f t="shared" si="13"/>
        <v>37655</v>
      </c>
      <c r="R16" s="2">
        <f t="shared" si="14"/>
        <v>37652</v>
      </c>
      <c r="S16" s="11">
        <f t="shared" si="15"/>
        <v>37652</v>
      </c>
      <c r="T16" s="2">
        <f t="shared" si="16"/>
        <v>37680</v>
      </c>
      <c r="U16" s="11">
        <f t="shared" si="17"/>
        <v>37680</v>
      </c>
      <c r="V16" s="2">
        <f t="shared" si="18"/>
        <v>37316</v>
      </c>
      <c r="W16" s="11">
        <f t="shared" si="19"/>
        <v>37316</v>
      </c>
      <c r="X16" s="2">
        <f t="shared" si="20"/>
        <v>37315</v>
      </c>
      <c r="Y16" s="11">
        <f t="shared" si="21"/>
        <v>37315</v>
      </c>
      <c r="Z16" s="2">
        <f t="shared" si="25"/>
        <v>37652</v>
      </c>
      <c r="AA16" s="11">
        <f t="shared" si="24"/>
        <v>37652</v>
      </c>
    </row>
    <row r="17" spans="1:27" x14ac:dyDescent="0.25">
      <c r="A17">
        <v>4</v>
      </c>
      <c r="B17">
        <f t="shared" si="26"/>
        <v>2003</v>
      </c>
      <c r="C17" t="str">
        <f t="shared" si="0"/>
        <v>0403</v>
      </c>
      <c r="D17" s="2">
        <f t="shared" si="1"/>
        <v>37712</v>
      </c>
      <c r="E17" s="11">
        <f t="shared" si="2"/>
        <v>37712</v>
      </c>
      <c r="F17" s="2">
        <f t="shared" si="3"/>
        <v>37711</v>
      </c>
      <c r="G17" s="11">
        <f t="shared" si="23"/>
        <v>37711</v>
      </c>
      <c r="H17" s="2">
        <f t="shared" si="4"/>
        <v>37741</v>
      </c>
      <c r="I17" s="11">
        <f t="shared" si="5"/>
        <v>37741</v>
      </c>
      <c r="J17" s="2">
        <f t="shared" si="6"/>
        <v>37347</v>
      </c>
      <c r="K17" s="11">
        <f t="shared" si="7"/>
        <v>37347</v>
      </c>
      <c r="L17" s="2">
        <f t="shared" si="8"/>
        <v>37346</v>
      </c>
      <c r="M17" s="11">
        <f t="shared" si="9"/>
        <v>37344</v>
      </c>
      <c r="N17" s="2">
        <f t="shared" si="10"/>
        <v>37711</v>
      </c>
      <c r="O17" s="11">
        <f t="shared" si="11"/>
        <v>37711</v>
      </c>
      <c r="P17" s="2">
        <f t="shared" si="12"/>
        <v>37681</v>
      </c>
      <c r="Q17" s="11">
        <f t="shared" si="13"/>
        <v>37683</v>
      </c>
      <c r="R17" s="2">
        <f t="shared" si="14"/>
        <v>37680</v>
      </c>
      <c r="S17" s="11">
        <f t="shared" si="15"/>
        <v>37680</v>
      </c>
      <c r="T17" s="2">
        <f t="shared" si="16"/>
        <v>37711</v>
      </c>
      <c r="U17" s="11">
        <f t="shared" si="17"/>
        <v>37711</v>
      </c>
      <c r="V17" s="2">
        <f t="shared" si="18"/>
        <v>37347</v>
      </c>
      <c r="W17" s="11">
        <f t="shared" si="19"/>
        <v>37347</v>
      </c>
      <c r="X17" s="2">
        <f t="shared" si="20"/>
        <v>37346</v>
      </c>
      <c r="Y17" s="11">
        <f t="shared" si="21"/>
        <v>37344</v>
      </c>
      <c r="Z17" s="2">
        <f t="shared" si="25"/>
        <v>37680</v>
      </c>
      <c r="AA17" s="11">
        <f t="shared" si="24"/>
        <v>37680</v>
      </c>
    </row>
    <row r="18" spans="1:27" x14ac:dyDescent="0.25">
      <c r="A18">
        <v>5</v>
      </c>
      <c r="B18">
        <f t="shared" si="26"/>
        <v>2003</v>
      </c>
      <c r="C18" t="str">
        <f t="shared" si="0"/>
        <v>0403</v>
      </c>
      <c r="D18" s="2">
        <f t="shared" si="1"/>
        <v>37742</v>
      </c>
      <c r="E18" s="11">
        <f t="shared" si="2"/>
        <v>37742</v>
      </c>
      <c r="F18" s="2">
        <f t="shared" si="3"/>
        <v>37741</v>
      </c>
      <c r="G18" s="11">
        <f t="shared" si="23"/>
        <v>37741</v>
      </c>
      <c r="H18" s="2">
        <f t="shared" si="4"/>
        <v>37772</v>
      </c>
      <c r="I18" s="11">
        <f t="shared" si="5"/>
        <v>37771</v>
      </c>
      <c r="J18" s="2">
        <f t="shared" si="6"/>
        <v>37377</v>
      </c>
      <c r="K18" s="11">
        <f t="shared" si="7"/>
        <v>37377</v>
      </c>
      <c r="L18" s="2">
        <f t="shared" si="8"/>
        <v>37376</v>
      </c>
      <c r="M18" s="11">
        <f t="shared" si="9"/>
        <v>37376</v>
      </c>
      <c r="N18" s="2">
        <f t="shared" si="10"/>
        <v>37741</v>
      </c>
      <c r="O18" s="11">
        <f t="shared" si="11"/>
        <v>37741</v>
      </c>
      <c r="P18" s="2">
        <f t="shared" si="12"/>
        <v>37712</v>
      </c>
      <c r="Q18" s="11">
        <f t="shared" si="13"/>
        <v>37712</v>
      </c>
      <c r="R18" s="2">
        <f t="shared" si="14"/>
        <v>37711</v>
      </c>
      <c r="S18" s="11">
        <f t="shared" si="15"/>
        <v>37711</v>
      </c>
      <c r="T18" s="2">
        <f t="shared" si="16"/>
        <v>37741</v>
      </c>
      <c r="U18" s="11">
        <f t="shared" si="17"/>
        <v>37741</v>
      </c>
      <c r="V18" s="2">
        <f t="shared" si="18"/>
        <v>37377</v>
      </c>
      <c r="W18" s="11">
        <f t="shared" si="19"/>
        <v>37377</v>
      </c>
      <c r="X18" s="2">
        <f t="shared" si="20"/>
        <v>37376</v>
      </c>
      <c r="Y18" s="11">
        <f t="shared" si="21"/>
        <v>37376</v>
      </c>
      <c r="Z18" s="2">
        <f t="shared" si="25"/>
        <v>37711</v>
      </c>
      <c r="AA18" s="11">
        <f t="shared" si="24"/>
        <v>37711</v>
      </c>
    </row>
    <row r="19" spans="1:27" x14ac:dyDescent="0.25">
      <c r="A19">
        <v>6</v>
      </c>
      <c r="B19">
        <f t="shared" si="26"/>
        <v>2003</v>
      </c>
      <c r="C19" t="str">
        <f t="shared" si="0"/>
        <v>0403</v>
      </c>
      <c r="D19" s="2">
        <f t="shared" si="1"/>
        <v>37773</v>
      </c>
      <c r="E19" s="11">
        <f t="shared" si="2"/>
        <v>37774</v>
      </c>
      <c r="F19" s="2">
        <f t="shared" si="3"/>
        <v>37772</v>
      </c>
      <c r="G19" s="11">
        <f t="shared" si="23"/>
        <v>37771</v>
      </c>
      <c r="H19" s="2">
        <f t="shared" si="4"/>
        <v>37802</v>
      </c>
      <c r="I19" s="11">
        <f t="shared" si="5"/>
        <v>37802</v>
      </c>
      <c r="J19" s="2">
        <f t="shared" si="6"/>
        <v>37408</v>
      </c>
      <c r="K19" s="11">
        <f t="shared" si="7"/>
        <v>37410</v>
      </c>
      <c r="L19" s="2">
        <f t="shared" si="8"/>
        <v>37407</v>
      </c>
      <c r="M19" s="11">
        <f t="shared" si="9"/>
        <v>37407</v>
      </c>
      <c r="N19" s="2">
        <f t="shared" si="10"/>
        <v>37772</v>
      </c>
      <c r="O19" s="11">
        <f t="shared" si="11"/>
        <v>37771</v>
      </c>
      <c r="P19" s="2">
        <f t="shared" si="12"/>
        <v>37742</v>
      </c>
      <c r="Q19" s="11">
        <f t="shared" si="13"/>
        <v>37742</v>
      </c>
      <c r="R19" s="2">
        <f t="shared" si="14"/>
        <v>37741</v>
      </c>
      <c r="S19" s="11">
        <f t="shared" si="15"/>
        <v>37741</v>
      </c>
      <c r="T19" s="2">
        <f t="shared" si="16"/>
        <v>37772</v>
      </c>
      <c r="U19" s="11">
        <f t="shared" si="17"/>
        <v>37771</v>
      </c>
      <c r="V19" s="2">
        <f t="shared" si="18"/>
        <v>37408</v>
      </c>
      <c r="W19" s="11">
        <f t="shared" si="19"/>
        <v>37410</v>
      </c>
      <c r="X19" s="2">
        <f t="shared" si="20"/>
        <v>37407</v>
      </c>
      <c r="Y19" s="11">
        <f t="shared" si="21"/>
        <v>37407</v>
      </c>
      <c r="Z19" s="2">
        <f t="shared" si="25"/>
        <v>37741</v>
      </c>
      <c r="AA19" s="11">
        <f t="shared" si="24"/>
        <v>37741</v>
      </c>
    </row>
    <row r="20" spans="1:27" x14ac:dyDescent="0.25">
      <c r="A20">
        <v>7</v>
      </c>
      <c r="B20">
        <f t="shared" si="26"/>
        <v>2003</v>
      </c>
      <c r="C20" t="str">
        <f t="shared" si="0"/>
        <v>0703</v>
      </c>
      <c r="D20" s="2">
        <f t="shared" si="1"/>
        <v>37803</v>
      </c>
      <c r="E20" s="11">
        <f t="shared" si="2"/>
        <v>37803</v>
      </c>
      <c r="F20" s="2">
        <f t="shared" si="3"/>
        <v>37802</v>
      </c>
      <c r="G20" s="11">
        <f t="shared" si="23"/>
        <v>37802</v>
      </c>
      <c r="H20" s="2">
        <f t="shared" si="4"/>
        <v>37833</v>
      </c>
      <c r="I20" s="11">
        <f t="shared" si="5"/>
        <v>37833</v>
      </c>
      <c r="J20" s="2">
        <f t="shared" si="6"/>
        <v>37438</v>
      </c>
      <c r="K20" s="11">
        <f t="shared" si="7"/>
        <v>37438</v>
      </c>
      <c r="L20" s="2">
        <f t="shared" si="8"/>
        <v>37437</v>
      </c>
      <c r="M20" s="11">
        <f t="shared" si="9"/>
        <v>37435</v>
      </c>
      <c r="N20" s="2">
        <f t="shared" si="10"/>
        <v>37802</v>
      </c>
      <c r="O20" s="11">
        <f t="shared" si="11"/>
        <v>37802</v>
      </c>
      <c r="P20" s="2">
        <f t="shared" si="12"/>
        <v>37773</v>
      </c>
      <c r="Q20" s="11">
        <f t="shared" si="13"/>
        <v>37774</v>
      </c>
      <c r="R20" s="2">
        <f t="shared" si="14"/>
        <v>37772</v>
      </c>
      <c r="S20" s="11">
        <f t="shared" si="15"/>
        <v>37771</v>
      </c>
      <c r="T20" s="2">
        <f t="shared" si="16"/>
        <v>37802</v>
      </c>
      <c r="U20" s="11">
        <f t="shared" si="17"/>
        <v>37802</v>
      </c>
      <c r="V20" s="2">
        <f t="shared" si="18"/>
        <v>37438</v>
      </c>
      <c r="W20" s="11">
        <f t="shared" si="19"/>
        <v>37438</v>
      </c>
      <c r="X20" s="2">
        <f t="shared" si="20"/>
        <v>37437</v>
      </c>
      <c r="Y20" s="11">
        <f t="shared" si="21"/>
        <v>37435</v>
      </c>
      <c r="Z20" s="2">
        <f t="shared" si="25"/>
        <v>37772</v>
      </c>
      <c r="AA20" s="11">
        <f t="shared" si="24"/>
        <v>37771</v>
      </c>
    </row>
    <row r="21" spans="1:27" x14ac:dyDescent="0.25">
      <c r="A21">
        <v>8</v>
      </c>
      <c r="B21">
        <f t="shared" si="26"/>
        <v>2003</v>
      </c>
      <c r="C21" t="str">
        <f t="shared" si="0"/>
        <v>0703</v>
      </c>
      <c r="D21" s="2">
        <f t="shared" si="1"/>
        <v>37834</v>
      </c>
      <c r="E21" s="11">
        <f t="shared" si="2"/>
        <v>37834</v>
      </c>
      <c r="F21" s="2">
        <f t="shared" si="3"/>
        <v>37833</v>
      </c>
      <c r="G21" s="11">
        <f t="shared" si="23"/>
        <v>37833</v>
      </c>
      <c r="H21" s="2">
        <f t="shared" si="4"/>
        <v>37864</v>
      </c>
      <c r="I21" s="11">
        <f t="shared" si="5"/>
        <v>37862</v>
      </c>
      <c r="J21" s="2">
        <f t="shared" si="6"/>
        <v>37469</v>
      </c>
      <c r="K21" s="11">
        <f t="shared" si="7"/>
        <v>37469</v>
      </c>
      <c r="L21" s="2">
        <f t="shared" si="8"/>
        <v>37468</v>
      </c>
      <c r="M21" s="11">
        <f t="shared" si="9"/>
        <v>37468</v>
      </c>
      <c r="N21" s="2">
        <f t="shared" si="10"/>
        <v>37833</v>
      </c>
      <c r="O21" s="11">
        <f t="shared" si="11"/>
        <v>37833</v>
      </c>
      <c r="P21" s="2">
        <f t="shared" si="12"/>
        <v>37803</v>
      </c>
      <c r="Q21" s="11">
        <f t="shared" si="13"/>
        <v>37803</v>
      </c>
      <c r="R21" s="2">
        <f t="shared" si="14"/>
        <v>37802</v>
      </c>
      <c r="S21" s="11">
        <f t="shared" si="15"/>
        <v>37802</v>
      </c>
      <c r="T21" s="2">
        <f t="shared" si="16"/>
        <v>37833</v>
      </c>
      <c r="U21" s="11">
        <f t="shared" si="17"/>
        <v>37833</v>
      </c>
      <c r="V21" s="2">
        <f t="shared" si="18"/>
        <v>37469</v>
      </c>
      <c r="W21" s="11">
        <f t="shared" si="19"/>
        <v>37469</v>
      </c>
      <c r="X21" s="2">
        <f t="shared" si="20"/>
        <v>37468</v>
      </c>
      <c r="Y21" s="11">
        <f t="shared" si="21"/>
        <v>37468</v>
      </c>
      <c r="Z21" s="2">
        <f t="shared" si="25"/>
        <v>37802</v>
      </c>
      <c r="AA21" s="11">
        <f t="shared" si="24"/>
        <v>37802</v>
      </c>
    </row>
    <row r="22" spans="1:27" x14ac:dyDescent="0.25">
      <c r="A22">
        <v>9</v>
      </c>
      <c r="B22">
        <f t="shared" si="26"/>
        <v>2003</v>
      </c>
      <c r="C22" t="str">
        <f t="shared" si="0"/>
        <v>0703</v>
      </c>
      <c r="D22" s="2">
        <f t="shared" si="1"/>
        <v>37865</v>
      </c>
      <c r="E22" s="11">
        <f t="shared" si="2"/>
        <v>37865</v>
      </c>
      <c r="F22" s="2">
        <f t="shared" si="3"/>
        <v>37864</v>
      </c>
      <c r="G22" s="11">
        <f t="shared" si="23"/>
        <v>37862</v>
      </c>
      <c r="H22" s="2">
        <f t="shared" si="4"/>
        <v>37894</v>
      </c>
      <c r="I22" s="11">
        <f t="shared" si="5"/>
        <v>37894</v>
      </c>
      <c r="J22" s="2">
        <f t="shared" si="6"/>
        <v>37500</v>
      </c>
      <c r="K22" s="11">
        <f t="shared" si="7"/>
        <v>37501</v>
      </c>
      <c r="L22" s="2">
        <f t="shared" si="8"/>
        <v>37499</v>
      </c>
      <c r="M22" s="11">
        <f t="shared" si="9"/>
        <v>37498</v>
      </c>
      <c r="N22" s="2">
        <f t="shared" si="10"/>
        <v>37864</v>
      </c>
      <c r="O22" s="11">
        <f t="shared" si="11"/>
        <v>37862</v>
      </c>
      <c r="P22" s="2">
        <f t="shared" si="12"/>
        <v>37834</v>
      </c>
      <c r="Q22" s="11">
        <f t="shared" si="13"/>
        <v>37834</v>
      </c>
      <c r="R22" s="2">
        <f t="shared" si="14"/>
        <v>37833</v>
      </c>
      <c r="S22" s="11">
        <f t="shared" si="15"/>
        <v>37833</v>
      </c>
      <c r="T22" s="2">
        <f t="shared" si="16"/>
        <v>37864</v>
      </c>
      <c r="U22" s="11">
        <f t="shared" si="17"/>
        <v>37862</v>
      </c>
      <c r="V22" s="2">
        <f t="shared" si="18"/>
        <v>37500</v>
      </c>
      <c r="W22" s="11">
        <f t="shared" si="19"/>
        <v>37501</v>
      </c>
      <c r="X22" s="2">
        <f t="shared" si="20"/>
        <v>37499</v>
      </c>
      <c r="Y22" s="11">
        <f t="shared" si="21"/>
        <v>37498</v>
      </c>
      <c r="Z22" s="2">
        <f t="shared" si="25"/>
        <v>37833</v>
      </c>
      <c r="AA22" s="11">
        <f t="shared" si="24"/>
        <v>37833</v>
      </c>
    </row>
    <row r="23" spans="1:27" x14ac:dyDescent="0.25">
      <c r="A23">
        <v>10</v>
      </c>
      <c r="B23">
        <f t="shared" si="26"/>
        <v>2003</v>
      </c>
      <c r="C23" t="str">
        <f t="shared" si="0"/>
        <v>1003</v>
      </c>
      <c r="D23" s="2">
        <f t="shared" si="1"/>
        <v>37895</v>
      </c>
      <c r="E23" s="11">
        <f t="shared" si="2"/>
        <v>37895</v>
      </c>
      <c r="F23" s="2">
        <f t="shared" si="3"/>
        <v>37894</v>
      </c>
      <c r="G23" s="11">
        <f t="shared" si="23"/>
        <v>37894</v>
      </c>
      <c r="H23" s="2">
        <f t="shared" si="4"/>
        <v>37925</v>
      </c>
      <c r="I23" s="11">
        <f t="shared" si="5"/>
        <v>37925</v>
      </c>
      <c r="J23" s="2">
        <f t="shared" si="6"/>
        <v>37530</v>
      </c>
      <c r="K23" s="11">
        <f t="shared" si="7"/>
        <v>37530</v>
      </c>
      <c r="L23" s="2">
        <f t="shared" si="8"/>
        <v>37529</v>
      </c>
      <c r="M23" s="11">
        <f t="shared" si="9"/>
        <v>37529</v>
      </c>
      <c r="N23" s="2">
        <f t="shared" si="10"/>
        <v>37894</v>
      </c>
      <c r="O23" s="11">
        <f t="shared" si="11"/>
        <v>37894</v>
      </c>
      <c r="P23" s="2">
        <f t="shared" si="12"/>
        <v>37865</v>
      </c>
      <c r="Q23" s="11">
        <f t="shared" si="13"/>
        <v>37865</v>
      </c>
      <c r="R23" s="2">
        <f t="shared" si="14"/>
        <v>37864</v>
      </c>
      <c r="S23" s="11">
        <f t="shared" si="15"/>
        <v>37864</v>
      </c>
      <c r="T23" s="2">
        <f t="shared" si="16"/>
        <v>37894</v>
      </c>
      <c r="U23" s="11">
        <f t="shared" si="17"/>
        <v>37894</v>
      </c>
      <c r="V23" s="2">
        <f t="shared" si="18"/>
        <v>37530</v>
      </c>
      <c r="W23" s="11">
        <f t="shared" si="19"/>
        <v>37530</v>
      </c>
      <c r="X23" s="2">
        <f t="shared" si="20"/>
        <v>37529</v>
      </c>
      <c r="Y23" s="11">
        <f t="shared" si="21"/>
        <v>37529</v>
      </c>
      <c r="Z23" s="2">
        <f t="shared" si="25"/>
        <v>37864</v>
      </c>
      <c r="AA23" s="11">
        <f t="shared" si="24"/>
        <v>37862</v>
      </c>
    </row>
    <row r="24" spans="1:27" x14ac:dyDescent="0.25">
      <c r="A24">
        <v>11</v>
      </c>
      <c r="B24">
        <f t="shared" si="26"/>
        <v>2003</v>
      </c>
      <c r="C24" t="str">
        <f t="shared" si="0"/>
        <v>1003</v>
      </c>
      <c r="D24" s="2">
        <f t="shared" si="1"/>
        <v>37926</v>
      </c>
      <c r="E24" s="11">
        <f t="shared" si="2"/>
        <v>37928</v>
      </c>
      <c r="F24" s="2">
        <f t="shared" si="3"/>
        <v>37925</v>
      </c>
      <c r="G24" s="11">
        <f t="shared" si="23"/>
        <v>37925</v>
      </c>
      <c r="H24" s="2">
        <f t="shared" si="4"/>
        <v>37955</v>
      </c>
      <c r="I24" s="11">
        <f t="shared" si="5"/>
        <v>37953</v>
      </c>
      <c r="J24" s="2">
        <f t="shared" si="6"/>
        <v>37561</v>
      </c>
      <c r="K24" s="11">
        <f t="shared" si="7"/>
        <v>37561</v>
      </c>
      <c r="L24" s="2">
        <f t="shared" si="8"/>
        <v>37560</v>
      </c>
      <c r="M24" s="11">
        <f t="shared" si="9"/>
        <v>37560</v>
      </c>
      <c r="N24" s="2">
        <f t="shared" si="10"/>
        <v>37925</v>
      </c>
      <c r="O24" s="11">
        <f t="shared" si="11"/>
        <v>37925</v>
      </c>
      <c r="P24" s="2">
        <f t="shared" si="12"/>
        <v>37895</v>
      </c>
      <c r="Q24" s="11">
        <f t="shared" si="13"/>
        <v>37895</v>
      </c>
      <c r="R24" s="2">
        <f t="shared" si="14"/>
        <v>37894</v>
      </c>
      <c r="S24" s="11">
        <f t="shared" si="15"/>
        <v>37894</v>
      </c>
      <c r="T24" s="2">
        <f t="shared" si="16"/>
        <v>37925</v>
      </c>
      <c r="U24" s="11">
        <f t="shared" si="17"/>
        <v>37925</v>
      </c>
      <c r="V24" s="2">
        <f t="shared" si="18"/>
        <v>37561</v>
      </c>
      <c r="W24" s="11">
        <f t="shared" si="19"/>
        <v>37561</v>
      </c>
      <c r="X24" s="2">
        <f t="shared" si="20"/>
        <v>37560</v>
      </c>
      <c r="Y24" s="11">
        <f t="shared" si="21"/>
        <v>37560</v>
      </c>
      <c r="Z24" s="2">
        <f t="shared" si="25"/>
        <v>37894</v>
      </c>
      <c r="AA24" s="11">
        <f t="shared" si="24"/>
        <v>37894</v>
      </c>
    </row>
    <row r="25" spans="1:27" x14ac:dyDescent="0.25">
      <c r="A25">
        <v>12</v>
      </c>
      <c r="B25">
        <f t="shared" si="26"/>
        <v>2003</v>
      </c>
      <c r="C25" t="str">
        <f t="shared" si="0"/>
        <v>1003</v>
      </c>
      <c r="D25" s="2">
        <f t="shared" si="1"/>
        <v>37956</v>
      </c>
      <c r="E25" s="11">
        <f t="shared" si="2"/>
        <v>37956</v>
      </c>
      <c r="F25" s="2">
        <f t="shared" si="3"/>
        <v>37955</v>
      </c>
      <c r="G25" s="11">
        <f t="shared" si="23"/>
        <v>37953</v>
      </c>
      <c r="H25" s="2">
        <f t="shared" si="4"/>
        <v>37986</v>
      </c>
      <c r="I25" s="11">
        <f t="shared" si="5"/>
        <v>37986</v>
      </c>
      <c r="J25" s="2">
        <f t="shared" si="6"/>
        <v>37591</v>
      </c>
      <c r="K25" s="11">
        <f t="shared" si="7"/>
        <v>37592</v>
      </c>
      <c r="L25" s="2">
        <f t="shared" si="8"/>
        <v>37590</v>
      </c>
      <c r="M25" s="11">
        <f t="shared" si="9"/>
        <v>37589</v>
      </c>
      <c r="N25" s="2">
        <f t="shared" si="10"/>
        <v>37955</v>
      </c>
      <c r="O25" s="11">
        <f t="shared" si="11"/>
        <v>37953</v>
      </c>
      <c r="P25" s="2">
        <f t="shared" si="12"/>
        <v>37926</v>
      </c>
      <c r="Q25" s="11">
        <f t="shared" si="13"/>
        <v>37928</v>
      </c>
      <c r="R25" s="2">
        <f t="shared" si="14"/>
        <v>37925</v>
      </c>
      <c r="S25" s="11">
        <f t="shared" si="15"/>
        <v>37925</v>
      </c>
      <c r="T25" s="2">
        <f t="shared" si="16"/>
        <v>37955</v>
      </c>
      <c r="U25" s="11">
        <f t="shared" si="17"/>
        <v>37953</v>
      </c>
      <c r="V25" s="2">
        <f t="shared" si="18"/>
        <v>37591</v>
      </c>
      <c r="W25" s="11">
        <f t="shared" si="19"/>
        <v>37592</v>
      </c>
      <c r="X25" s="2">
        <f t="shared" si="20"/>
        <v>37590</v>
      </c>
      <c r="Y25" s="11">
        <f t="shared" si="21"/>
        <v>37589</v>
      </c>
      <c r="Z25" s="2">
        <f t="shared" si="25"/>
        <v>37925</v>
      </c>
      <c r="AA25" s="11">
        <f t="shared" si="24"/>
        <v>37925</v>
      </c>
    </row>
    <row r="26" spans="1:27" x14ac:dyDescent="0.25">
      <c r="A26">
        <v>1</v>
      </c>
      <c r="B26" s="3">
        <v>2004</v>
      </c>
      <c r="C26" t="str">
        <f t="shared" si="0"/>
        <v>0104</v>
      </c>
      <c r="D26" s="2">
        <f t="shared" si="1"/>
        <v>37987</v>
      </c>
      <c r="E26" s="11">
        <f t="shared" si="2"/>
        <v>37987</v>
      </c>
      <c r="F26" s="2">
        <f t="shared" si="3"/>
        <v>37986</v>
      </c>
      <c r="G26" s="11">
        <f t="shared" si="23"/>
        <v>37986</v>
      </c>
      <c r="H26" s="2">
        <f t="shared" si="4"/>
        <v>38017</v>
      </c>
      <c r="I26" s="11">
        <f t="shared" si="5"/>
        <v>38016</v>
      </c>
      <c r="J26" s="2">
        <f t="shared" si="6"/>
        <v>37622</v>
      </c>
      <c r="K26" s="11">
        <f t="shared" si="7"/>
        <v>37622</v>
      </c>
      <c r="L26" s="2">
        <f t="shared" si="8"/>
        <v>37621</v>
      </c>
      <c r="M26" s="11">
        <f t="shared" si="9"/>
        <v>37621</v>
      </c>
      <c r="N26" s="2">
        <f t="shared" si="10"/>
        <v>37986</v>
      </c>
      <c r="O26" s="11">
        <f t="shared" si="11"/>
        <v>37986</v>
      </c>
      <c r="P26" s="2">
        <f t="shared" si="12"/>
        <v>37956</v>
      </c>
      <c r="Q26" s="11">
        <f t="shared" si="13"/>
        <v>37956</v>
      </c>
      <c r="R26" s="2">
        <f t="shared" si="14"/>
        <v>37955</v>
      </c>
      <c r="S26" s="11">
        <f t="shared" si="15"/>
        <v>37955</v>
      </c>
      <c r="T26" s="2">
        <f t="shared" si="16"/>
        <v>37986</v>
      </c>
      <c r="U26" s="11">
        <f t="shared" si="17"/>
        <v>37986</v>
      </c>
      <c r="V26" s="2">
        <f t="shared" si="18"/>
        <v>37622</v>
      </c>
      <c r="W26" s="11">
        <f t="shared" si="19"/>
        <v>37622</v>
      </c>
      <c r="X26" s="2">
        <f t="shared" si="20"/>
        <v>37621</v>
      </c>
      <c r="Y26" s="11">
        <f t="shared" si="21"/>
        <v>37621</v>
      </c>
      <c r="Z26" s="2">
        <f t="shared" si="25"/>
        <v>37955</v>
      </c>
      <c r="AA26" s="11">
        <f t="shared" si="24"/>
        <v>37953</v>
      </c>
    </row>
    <row r="27" spans="1:27" x14ac:dyDescent="0.25">
      <c r="A27">
        <v>2</v>
      </c>
      <c r="B27">
        <f t="shared" si="26"/>
        <v>2004</v>
      </c>
      <c r="C27" t="str">
        <f t="shared" si="0"/>
        <v>0104</v>
      </c>
      <c r="D27" s="2">
        <f t="shared" si="1"/>
        <v>38018</v>
      </c>
      <c r="E27" s="11">
        <f t="shared" si="2"/>
        <v>38019</v>
      </c>
      <c r="F27" s="2">
        <f t="shared" si="3"/>
        <v>38017</v>
      </c>
      <c r="G27" s="11">
        <f t="shared" si="23"/>
        <v>38016</v>
      </c>
      <c r="H27" s="2">
        <f t="shared" si="4"/>
        <v>38046</v>
      </c>
      <c r="I27" s="11">
        <f t="shared" si="5"/>
        <v>38044</v>
      </c>
      <c r="J27" s="2">
        <f t="shared" si="6"/>
        <v>37653</v>
      </c>
      <c r="K27" s="11">
        <f t="shared" si="7"/>
        <v>37655</v>
      </c>
      <c r="L27" s="2">
        <f t="shared" si="8"/>
        <v>37652</v>
      </c>
      <c r="M27" s="11">
        <f t="shared" si="9"/>
        <v>37652</v>
      </c>
      <c r="N27" s="2">
        <f t="shared" si="10"/>
        <v>38017</v>
      </c>
      <c r="O27" s="11">
        <f t="shared" si="11"/>
        <v>38016</v>
      </c>
      <c r="P27" s="2">
        <f t="shared" si="12"/>
        <v>37987</v>
      </c>
      <c r="Q27" s="11">
        <f t="shared" si="13"/>
        <v>37987</v>
      </c>
      <c r="R27" s="2">
        <f t="shared" si="14"/>
        <v>37986</v>
      </c>
      <c r="S27" s="11">
        <f t="shared" si="15"/>
        <v>37986</v>
      </c>
      <c r="T27" s="2">
        <f t="shared" si="16"/>
        <v>38017</v>
      </c>
      <c r="U27" s="11">
        <f t="shared" si="17"/>
        <v>38016</v>
      </c>
      <c r="V27" s="2">
        <f t="shared" si="18"/>
        <v>37653</v>
      </c>
      <c r="W27" s="11">
        <f t="shared" si="19"/>
        <v>37655</v>
      </c>
      <c r="X27" s="2">
        <f t="shared" si="20"/>
        <v>37652</v>
      </c>
      <c r="Y27" s="11">
        <f t="shared" si="21"/>
        <v>37652</v>
      </c>
      <c r="Z27" s="2">
        <f t="shared" si="25"/>
        <v>37986</v>
      </c>
      <c r="AA27" s="11">
        <f t="shared" si="24"/>
        <v>37986</v>
      </c>
    </row>
    <row r="28" spans="1:27" x14ac:dyDescent="0.25">
      <c r="A28">
        <v>3</v>
      </c>
      <c r="B28">
        <f t="shared" si="26"/>
        <v>2004</v>
      </c>
      <c r="C28" t="str">
        <f t="shared" si="0"/>
        <v>0104</v>
      </c>
      <c r="D28" s="2">
        <f t="shared" si="1"/>
        <v>38047</v>
      </c>
      <c r="E28" s="11">
        <f t="shared" si="2"/>
        <v>38047</v>
      </c>
      <c r="F28" s="2">
        <f t="shared" si="3"/>
        <v>38046</v>
      </c>
      <c r="G28" s="11">
        <f t="shared" si="23"/>
        <v>38044</v>
      </c>
      <c r="H28" s="2">
        <f t="shared" si="4"/>
        <v>38077</v>
      </c>
      <c r="I28" s="11">
        <f t="shared" si="5"/>
        <v>38077</v>
      </c>
      <c r="J28" s="2">
        <f t="shared" si="6"/>
        <v>37681</v>
      </c>
      <c r="K28" s="11">
        <f t="shared" si="7"/>
        <v>37683</v>
      </c>
      <c r="L28" s="2">
        <f t="shared" si="8"/>
        <v>37680</v>
      </c>
      <c r="M28" s="11">
        <f t="shared" si="9"/>
        <v>37680</v>
      </c>
      <c r="N28" s="2">
        <f t="shared" si="10"/>
        <v>38046</v>
      </c>
      <c r="O28" s="11">
        <f t="shared" si="11"/>
        <v>38044</v>
      </c>
      <c r="P28" s="2">
        <f t="shared" si="12"/>
        <v>38018</v>
      </c>
      <c r="Q28" s="11">
        <f t="shared" si="13"/>
        <v>38019</v>
      </c>
      <c r="R28" s="2">
        <f t="shared" si="14"/>
        <v>38017</v>
      </c>
      <c r="S28" s="11">
        <f t="shared" si="15"/>
        <v>38016</v>
      </c>
      <c r="T28" s="2">
        <f t="shared" si="16"/>
        <v>38046</v>
      </c>
      <c r="U28" s="11">
        <f t="shared" si="17"/>
        <v>38044</v>
      </c>
      <c r="V28" s="2">
        <f t="shared" si="18"/>
        <v>37681</v>
      </c>
      <c r="W28" s="11">
        <f t="shared" si="19"/>
        <v>37683</v>
      </c>
      <c r="X28" s="2">
        <f t="shared" si="20"/>
        <v>37680</v>
      </c>
      <c r="Y28" s="11">
        <f t="shared" si="21"/>
        <v>37680</v>
      </c>
      <c r="Z28" s="2">
        <f t="shared" si="25"/>
        <v>38017</v>
      </c>
      <c r="AA28" s="11">
        <f t="shared" si="24"/>
        <v>38016</v>
      </c>
    </row>
    <row r="29" spans="1:27" x14ac:dyDescent="0.25">
      <c r="A29">
        <v>4</v>
      </c>
      <c r="B29">
        <f t="shared" si="26"/>
        <v>2004</v>
      </c>
      <c r="C29" t="str">
        <f t="shared" si="0"/>
        <v>0404</v>
      </c>
      <c r="D29" s="2">
        <f t="shared" si="1"/>
        <v>38078</v>
      </c>
      <c r="E29" s="11">
        <f t="shared" si="2"/>
        <v>38078</v>
      </c>
      <c r="F29" s="2">
        <f t="shared" si="3"/>
        <v>38077</v>
      </c>
      <c r="G29" s="11">
        <f t="shared" si="23"/>
        <v>38077</v>
      </c>
      <c r="H29" s="2">
        <f t="shared" si="4"/>
        <v>38107</v>
      </c>
      <c r="I29" s="11">
        <f t="shared" si="5"/>
        <v>38107</v>
      </c>
      <c r="J29" s="2">
        <f t="shared" si="6"/>
        <v>37712</v>
      </c>
      <c r="K29" s="11">
        <f t="shared" si="7"/>
        <v>37712</v>
      </c>
      <c r="L29" s="2">
        <f t="shared" si="8"/>
        <v>37711</v>
      </c>
      <c r="M29" s="11">
        <f t="shared" si="9"/>
        <v>37711</v>
      </c>
      <c r="N29" s="2">
        <f t="shared" si="10"/>
        <v>38077</v>
      </c>
      <c r="O29" s="11">
        <f t="shared" si="11"/>
        <v>38077</v>
      </c>
      <c r="P29" s="2">
        <f t="shared" si="12"/>
        <v>38047</v>
      </c>
      <c r="Q29" s="11">
        <f t="shared" si="13"/>
        <v>38047</v>
      </c>
      <c r="R29" s="2">
        <f t="shared" si="14"/>
        <v>38046</v>
      </c>
      <c r="S29" s="11">
        <f t="shared" si="15"/>
        <v>38046</v>
      </c>
      <c r="T29" s="2">
        <f t="shared" si="16"/>
        <v>38077</v>
      </c>
      <c r="U29" s="11">
        <f t="shared" si="17"/>
        <v>38077</v>
      </c>
      <c r="V29" s="2">
        <f t="shared" si="18"/>
        <v>37712</v>
      </c>
      <c r="W29" s="11">
        <f t="shared" si="19"/>
        <v>37712</v>
      </c>
      <c r="X29" s="2">
        <f t="shared" si="20"/>
        <v>37711</v>
      </c>
      <c r="Y29" s="11">
        <f t="shared" si="21"/>
        <v>37711</v>
      </c>
      <c r="Z29" s="2">
        <f t="shared" si="25"/>
        <v>38046</v>
      </c>
      <c r="AA29" s="11">
        <f t="shared" si="24"/>
        <v>38044</v>
      </c>
    </row>
    <row r="30" spans="1:27" x14ac:dyDescent="0.25">
      <c r="A30">
        <v>5</v>
      </c>
      <c r="B30">
        <f t="shared" si="26"/>
        <v>2004</v>
      </c>
      <c r="C30" t="str">
        <f t="shared" si="0"/>
        <v>0404</v>
      </c>
      <c r="D30" s="2">
        <f t="shared" si="1"/>
        <v>38108</v>
      </c>
      <c r="E30" s="11">
        <f t="shared" si="2"/>
        <v>38110</v>
      </c>
      <c r="F30" s="2">
        <f t="shared" si="3"/>
        <v>38107</v>
      </c>
      <c r="G30" s="11">
        <f t="shared" si="23"/>
        <v>38107</v>
      </c>
      <c r="H30" s="2">
        <f t="shared" si="4"/>
        <v>38138</v>
      </c>
      <c r="I30" s="11">
        <f t="shared" si="5"/>
        <v>38138</v>
      </c>
      <c r="J30" s="2">
        <f t="shared" si="6"/>
        <v>37742</v>
      </c>
      <c r="K30" s="11">
        <f t="shared" si="7"/>
        <v>37742</v>
      </c>
      <c r="L30" s="2">
        <f t="shared" si="8"/>
        <v>37741</v>
      </c>
      <c r="M30" s="11">
        <f t="shared" si="9"/>
        <v>37741</v>
      </c>
      <c r="N30" s="2">
        <f t="shared" si="10"/>
        <v>38107</v>
      </c>
      <c r="O30" s="11">
        <f t="shared" si="11"/>
        <v>38107</v>
      </c>
      <c r="P30" s="2">
        <f t="shared" si="12"/>
        <v>38078</v>
      </c>
      <c r="Q30" s="11">
        <f t="shared" si="13"/>
        <v>38078</v>
      </c>
      <c r="R30" s="2">
        <f t="shared" si="14"/>
        <v>38077</v>
      </c>
      <c r="S30" s="11">
        <f t="shared" si="15"/>
        <v>38077</v>
      </c>
      <c r="T30" s="2">
        <f t="shared" si="16"/>
        <v>38107</v>
      </c>
      <c r="U30" s="11">
        <f t="shared" si="17"/>
        <v>38107</v>
      </c>
      <c r="V30" s="2">
        <f t="shared" si="18"/>
        <v>37742</v>
      </c>
      <c r="W30" s="11">
        <f t="shared" si="19"/>
        <v>37742</v>
      </c>
      <c r="X30" s="2">
        <f t="shared" si="20"/>
        <v>37741</v>
      </c>
      <c r="Y30" s="11">
        <f t="shared" si="21"/>
        <v>37741</v>
      </c>
      <c r="Z30" s="2">
        <f t="shared" si="25"/>
        <v>38077</v>
      </c>
      <c r="AA30" s="11">
        <f t="shared" si="24"/>
        <v>38077</v>
      </c>
    </row>
    <row r="31" spans="1:27" x14ac:dyDescent="0.25">
      <c r="A31">
        <v>6</v>
      </c>
      <c r="B31">
        <f t="shared" si="26"/>
        <v>2004</v>
      </c>
      <c r="C31" t="str">
        <f t="shared" si="0"/>
        <v>0404</v>
      </c>
      <c r="D31" s="2">
        <f t="shared" si="1"/>
        <v>38139</v>
      </c>
      <c r="E31" s="11">
        <f t="shared" si="2"/>
        <v>38139</v>
      </c>
      <c r="F31" s="2">
        <f t="shared" si="3"/>
        <v>38138</v>
      </c>
      <c r="G31" s="11">
        <f t="shared" si="23"/>
        <v>38138</v>
      </c>
      <c r="H31" s="2">
        <f t="shared" si="4"/>
        <v>38168</v>
      </c>
      <c r="I31" s="11">
        <f t="shared" si="5"/>
        <v>38168</v>
      </c>
      <c r="J31" s="2">
        <f t="shared" si="6"/>
        <v>37773</v>
      </c>
      <c r="K31" s="11">
        <f t="shared" si="7"/>
        <v>37774</v>
      </c>
      <c r="L31" s="2">
        <f t="shared" si="8"/>
        <v>37772</v>
      </c>
      <c r="M31" s="11">
        <f t="shared" si="9"/>
        <v>37771</v>
      </c>
      <c r="N31" s="2">
        <f t="shared" si="10"/>
        <v>38138</v>
      </c>
      <c r="O31" s="11">
        <f t="shared" si="11"/>
        <v>38138</v>
      </c>
      <c r="P31" s="2">
        <f t="shared" si="12"/>
        <v>38108</v>
      </c>
      <c r="Q31" s="11">
        <f t="shared" si="13"/>
        <v>38110</v>
      </c>
      <c r="R31" s="2">
        <f t="shared" si="14"/>
        <v>38107</v>
      </c>
      <c r="S31" s="11">
        <f t="shared" si="15"/>
        <v>38107</v>
      </c>
      <c r="T31" s="2">
        <f t="shared" si="16"/>
        <v>38138</v>
      </c>
      <c r="U31" s="11">
        <f t="shared" si="17"/>
        <v>38138</v>
      </c>
      <c r="V31" s="2">
        <f t="shared" si="18"/>
        <v>37773</v>
      </c>
      <c r="W31" s="11">
        <f t="shared" si="19"/>
        <v>37774</v>
      </c>
      <c r="X31" s="2">
        <f t="shared" si="20"/>
        <v>37772</v>
      </c>
      <c r="Y31" s="11">
        <f t="shared" si="21"/>
        <v>37771</v>
      </c>
      <c r="Z31" s="2">
        <f t="shared" si="25"/>
        <v>38107</v>
      </c>
      <c r="AA31" s="11">
        <f t="shared" si="24"/>
        <v>38107</v>
      </c>
    </row>
    <row r="32" spans="1:27" x14ac:dyDescent="0.25">
      <c r="A32">
        <v>7</v>
      </c>
      <c r="B32">
        <f t="shared" si="26"/>
        <v>2004</v>
      </c>
      <c r="C32" t="str">
        <f t="shared" si="0"/>
        <v>0704</v>
      </c>
      <c r="D32" s="2">
        <f t="shared" si="1"/>
        <v>38169</v>
      </c>
      <c r="E32" s="11">
        <f t="shared" si="2"/>
        <v>38169</v>
      </c>
      <c r="F32" s="2">
        <f t="shared" si="3"/>
        <v>38168</v>
      </c>
      <c r="G32" s="11">
        <f t="shared" si="23"/>
        <v>38168</v>
      </c>
      <c r="H32" s="2">
        <f t="shared" si="4"/>
        <v>38199</v>
      </c>
      <c r="I32" s="11">
        <f t="shared" si="5"/>
        <v>38198</v>
      </c>
      <c r="J32" s="2">
        <f t="shared" si="6"/>
        <v>37803</v>
      </c>
      <c r="K32" s="11">
        <f t="shared" si="7"/>
        <v>37803</v>
      </c>
      <c r="L32" s="2">
        <f t="shared" si="8"/>
        <v>37802</v>
      </c>
      <c r="M32" s="11">
        <f t="shared" si="9"/>
        <v>37802</v>
      </c>
      <c r="N32" s="2">
        <f t="shared" si="10"/>
        <v>38168</v>
      </c>
      <c r="O32" s="11">
        <f t="shared" si="11"/>
        <v>38168</v>
      </c>
      <c r="P32" s="2">
        <f t="shared" si="12"/>
        <v>38139</v>
      </c>
      <c r="Q32" s="11">
        <f t="shared" si="13"/>
        <v>38139</v>
      </c>
      <c r="R32" s="2">
        <f t="shared" si="14"/>
        <v>38138</v>
      </c>
      <c r="S32" s="11">
        <f t="shared" si="15"/>
        <v>38138</v>
      </c>
      <c r="T32" s="2">
        <f t="shared" si="16"/>
        <v>38168</v>
      </c>
      <c r="U32" s="11">
        <f t="shared" si="17"/>
        <v>38168</v>
      </c>
      <c r="V32" s="2">
        <f t="shared" si="18"/>
        <v>37803</v>
      </c>
      <c r="W32" s="11">
        <f t="shared" si="19"/>
        <v>37803</v>
      </c>
      <c r="X32" s="2">
        <f t="shared" si="20"/>
        <v>37802</v>
      </c>
      <c r="Y32" s="11">
        <f t="shared" si="21"/>
        <v>37802</v>
      </c>
      <c r="Z32" s="2">
        <f t="shared" si="25"/>
        <v>38138</v>
      </c>
      <c r="AA32" s="11">
        <f t="shared" si="24"/>
        <v>38138</v>
      </c>
    </row>
    <row r="33" spans="1:27" x14ac:dyDescent="0.25">
      <c r="A33">
        <v>8</v>
      </c>
      <c r="B33">
        <f t="shared" si="26"/>
        <v>2004</v>
      </c>
      <c r="C33" t="str">
        <f t="shared" si="0"/>
        <v>0704</v>
      </c>
      <c r="D33" s="2">
        <f t="shared" si="1"/>
        <v>38200</v>
      </c>
      <c r="E33" s="11">
        <f t="shared" si="2"/>
        <v>38201</v>
      </c>
      <c r="F33" s="2">
        <f t="shared" si="3"/>
        <v>38199</v>
      </c>
      <c r="G33" s="11">
        <f t="shared" si="23"/>
        <v>38198</v>
      </c>
      <c r="H33" s="2">
        <f t="shared" si="4"/>
        <v>38230</v>
      </c>
      <c r="I33" s="11">
        <f t="shared" si="5"/>
        <v>38230</v>
      </c>
      <c r="J33" s="2">
        <f t="shared" si="6"/>
        <v>37834</v>
      </c>
      <c r="K33" s="11">
        <f t="shared" si="7"/>
        <v>37834</v>
      </c>
      <c r="L33" s="2">
        <f t="shared" si="8"/>
        <v>37833</v>
      </c>
      <c r="M33" s="11">
        <f t="shared" si="9"/>
        <v>37833</v>
      </c>
      <c r="N33" s="2">
        <f t="shared" si="10"/>
        <v>38199</v>
      </c>
      <c r="O33" s="11">
        <f t="shared" si="11"/>
        <v>38198</v>
      </c>
      <c r="P33" s="2">
        <f t="shared" si="12"/>
        <v>38169</v>
      </c>
      <c r="Q33" s="11">
        <f t="shared" si="13"/>
        <v>38169</v>
      </c>
      <c r="R33" s="2">
        <f t="shared" si="14"/>
        <v>38168</v>
      </c>
      <c r="S33" s="11">
        <f t="shared" si="15"/>
        <v>38168</v>
      </c>
      <c r="T33" s="2">
        <f t="shared" si="16"/>
        <v>38199</v>
      </c>
      <c r="U33" s="11">
        <f t="shared" si="17"/>
        <v>38198</v>
      </c>
      <c r="V33" s="2">
        <f t="shared" si="18"/>
        <v>37834</v>
      </c>
      <c r="W33" s="11">
        <f t="shared" si="19"/>
        <v>37834</v>
      </c>
      <c r="X33" s="2">
        <f t="shared" si="20"/>
        <v>37833</v>
      </c>
      <c r="Y33" s="11">
        <f t="shared" si="21"/>
        <v>37833</v>
      </c>
      <c r="Z33" s="2">
        <f t="shared" si="25"/>
        <v>38168</v>
      </c>
      <c r="AA33" s="11">
        <f t="shared" si="24"/>
        <v>38168</v>
      </c>
    </row>
    <row r="34" spans="1:27" x14ac:dyDescent="0.25">
      <c r="A34">
        <v>9</v>
      </c>
      <c r="B34">
        <f t="shared" si="26"/>
        <v>2004</v>
      </c>
      <c r="C34" t="str">
        <f t="shared" si="0"/>
        <v>0704</v>
      </c>
      <c r="D34" s="2">
        <f t="shared" si="1"/>
        <v>38231</v>
      </c>
      <c r="E34" s="11">
        <f t="shared" si="2"/>
        <v>38231</v>
      </c>
      <c r="F34" s="2">
        <f t="shared" si="3"/>
        <v>38230</v>
      </c>
      <c r="G34" s="11">
        <f t="shared" si="23"/>
        <v>38230</v>
      </c>
      <c r="H34" s="2">
        <f t="shared" si="4"/>
        <v>38260</v>
      </c>
      <c r="I34" s="11">
        <f t="shared" si="5"/>
        <v>38260</v>
      </c>
      <c r="J34" s="2">
        <f t="shared" si="6"/>
        <v>37865</v>
      </c>
      <c r="K34" s="11">
        <f t="shared" si="7"/>
        <v>37865</v>
      </c>
      <c r="L34" s="2">
        <f t="shared" si="8"/>
        <v>37864</v>
      </c>
      <c r="M34" s="11">
        <f t="shared" si="9"/>
        <v>37862</v>
      </c>
      <c r="N34" s="2">
        <f t="shared" si="10"/>
        <v>38230</v>
      </c>
      <c r="O34" s="11">
        <f t="shared" si="11"/>
        <v>38230</v>
      </c>
      <c r="P34" s="2">
        <f t="shared" si="12"/>
        <v>38200</v>
      </c>
      <c r="Q34" s="11">
        <f t="shared" si="13"/>
        <v>38201</v>
      </c>
      <c r="R34" s="2">
        <f t="shared" si="14"/>
        <v>38199</v>
      </c>
      <c r="S34" s="11">
        <f t="shared" si="15"/>
        <v>38198</v>
      </c>
      <c r="T34" s="2">
        <f t="shared" si="16"/>
        <v>38230</v>
      </c>
      <c r="U34" s="11">
        <f t="shared" si="17"/>
        <v>38230</v>
      </c>
      <c r="V34" s="2">
        <f t="shared" si="18"/>
        <v>37865</v>
      </c>
      <c r="W34" s="11">
        <f t="shared" si="19"/>
        <v>37865</v>
      </c>
      <c r="X34" s="2">
        <f t="shared" si="20"/>
        <v>37864</v>
      </c>
      <c r="Y34" s="11">
        <f t="shared" si="21"/>
        <v>37862</v>
      </c>
      <c r="Z34" s="2">
        <f t="shared" si="25"/>
        <v>38199</v>
      </c>
      <c r="AA34" s="11">
        <f t="shared" si="24"/>
        <v>38198</v>
      </c>
    </row>
    <row r="35" spans="1:27" x14ac:dyDescent="0.25">
      <c r="A35">
        <v>10</v>
      </c>
      <c r="B35">
        <f t="shared" si="26"/>
        <v>2004</v>
      </c>
      <c r="C35" t="str">
        <f t="shared" si="0"/>
        <v>1004</v>
      </c>
      <c r="D35" s="2">
        <f t="shared" si="1"/>
        <v>38261</v>
      </c>
      <c r="E35" s="11">
        <f t="shared" si="2"/>
        <v>38261</v>
      </c>
      <c r="F35" s="2">
        <f t="shared" si="3"/>
        <v>38260</v>
      </c>
      <c r="G35" s="11">
        <f t="shared" si="23"/>
        <v>38260</v>
      </c>
      <c r="H35" s="2">
        <f t="shared" si="4"/>
        <v>38291</v>
      </c>
      <c r="I35" s="11">
        <f t="shared" si="5"/>
        <v>38289</v>
      </c>
      <c r="J35" s="2">
        <f t="shared" si="6"/>
        <v>37895</v>
      </c>
      <c r="K35" s="11">
        <f t="shared" si="7"/>
        <v>37895</v>
      </c>
      <c r="L35" s="2">
        <f t="shared" si="8"/>
        <v>37894</v>
      </c>
      <c r="M35" s="11">
        <f t="shared" si="9"/>
        <v>37894</v>
      </c>
      <c r="N35" s="2">
        <f t="shared" si="10"/>
        <v>38260</v>
      </c>
      <c r="O35" s="11">
        <f t="shared" si="11"/>
        <v>38260</v>
      </c>
      <c r="P35" s="2">
        <f t="shared" si="12"/>
        <v>38231</v>
      </c>
      <c r="Q35" s="11">
        <f t="shared" si="13"/>
        <v>38231</v>
      </c>
      <c r="R35" s="2">
        <f t="shared" si="14"/>
        <v>38230</v>
      </c>
      <c r="S35" s="11">
        <f t="shared" si="15"/>
        <v>38230</v>
      </c>
      <c r="T35" s="2">
        <f t="shared" si="16"/>
        <v>38260</v>
      </c>
      <c r="U35" s="11">
        <f t="shared" si="17"/>
        <v>38260</v>
      </c>
      <c r="V35" s="2">
        <f t="shared" si="18"/>
        <v>37895</v>
      </c>
      <c r="W35" s="11">
        <f t="shared" si="19"/>
        <v>37895</v>
      </c>
      <c r="X35" s="2">
        <f t="shared" si="20"/>
        <v>37894</v>
      </c>
      <c r="Y35" s="11">
        <f t="shared" si="21"/>
        <v>37894</v>
      </c>
      <c r="Z35" s="2">
        <f t="shared" si="25"/>
        <v>38230</v>
      </c>
      <c r="AA35" s="11">
        <f t="shared" si="24"/>
        <v>38230</v>
      </c>
    </row>
    <row r="36" spans="1:27" x14ac:dyDescent="0.25">
      <c r="A36">
        <v>11</v>
      </c>
      <c r="B36">
        <f t="shared" si="26"/>
        <v>2004</v>
      </c>
      <c r="C36" t="str">
        <f t="shared" si="0"/>
        <v>1004</v>
      </c>
      <c r="D36" s="2">
        <f t="shared" si="1"/>
        <v>38292</v>
      </c>
      <c r="E36" s="11">
        <f t="shared" si="2"/>
        <v>38292</v>
      </c>
      <c r="F36" s="2">
        <f t="shared" si="3"/>
        <v>38291</v>
      </c>
      <c r="G36" s="11">
        <f t="shared" si="23"/>
        <v>38289</v>
      </c>
      <c r="H36" s="2">
        <f t="shared" si="4"/>
        <v>38321</v>
      </c>
      <c r="I36" s="11">
        <f t="shared" si="5"/>
        <v>38321</v>
      </c>
      <c r="J36" s="2">
        <f t="shared" si="6"/>
        <v>37926</v>
      </c>
      <c r="K36" s="11">
        <f t="shared" si="7"/>
        <v>37928</v>
      </c>
      <c r="L36" s="2">
        <f t="shared" si="8"/>
        <v>37925</v>
      </c>
      <c r="M36" s="11">
        <f t="shared" si="9"/>
        <v>37925</v>
      </c>
      <c r="N36" s="2">
        <f t="shared" si="10"/>
        <v>38291</v>
      </c>
      <c r="O36" s="11">
        <f t="shared" si="11"/>
        <v>38289</v>
      </c>
      <c r="P36" s="2">
        <f t="shared" si="12"/>
        <v>38261</v>
      </c>
      <c r="Q36" s="11">
        <f t="shared" si="13"/>
        <v>38261</v>
      </c>
      <c r="R36" s="2">
        <f t="shared" si="14"/>
        <v>38260</v>
      </c>
      <c r="S36" s="11">
        <f t="shared" si="15"/>
        <v>38260</v>
      </c>
      <c r="T36" s="2">
        <f t="shared" si="16"/>
        <v>38291</v>
      </c>
      <c r="U36" s="11">
        <f t="shared" si="17"/>
        <v>38289</v>
      </c>
      <c r="V36" s="2">
        <f t="shared" si="18"/>
        <v>37926</v>
      </c>
      <c r="W36" s="11">
        <f t="shared" si="19"/>
        <v>37928</v>
      </c>
      <c r="X36" s="2">
        <f t="shared" si="20"/>
        <v>37925</v>
      </c>
      <c r="Y36" s="11">
        <f t="shared" si="21"/>
        <v>37925</v>
      </c>
      <c r="Z36" s="2">
        <f t="shared" si="25"/>
        <v>38260</v>
      </c>
      <c r="AA36" s="11">
        <f t="shared" si="24"/>
        <v>38260</v>
      </c>
    </row>
    <row r="37" spans="1:27" x14ac:dyDescent="0.25">
      <c r="A37">
        <v>12</v>
      </c>
      <c r="B37">
        <f t="shared" si="26"/>
        <v>2004</v>
      </c>
      <c r="C37" t="str">
        <f t="shared" si="0"/>
        <v>1004</v>
      </c>
      <c r="D37" s="2">
        <f t="shared" si="1"/>
        <v>38322</v>
      </c>
      <c r="E37" s="11">
        <f t="shared" si="2"/>
        <v>38322</v>
      </c>
      <c r="F37" s="2">
        <f t="shared" si="3"/>
        <v>38321</v>
      </c>
      <c r="G37" s="11">
        <f t="shared" si="23"/>
        <v>38321</v>
      </c>
      <c r="H37" s="2">
        <f t="shared" si="4"/>
        <v>38352</v>
      </c>
      <c r="I37" s="11">
        <f t="shared" si="5"/>
        <v>38352</v>
      </c>
      <c r="J37" s="2">
        <f t="shared" si="6"/>
        <v>37956</v>
      </c>
      <c r="K37" s="11">
        <f t="shared" si="7"/>
        <v>37956</v>
      </c>
      <c r="L37" s="2">
        <f t="shared" si="8"/>
        <v>37955</v>
      </c>
      <c r="M37" s="11">
        <f t="shared" si="9"/>
        <v>37953</v>
      </c>
      <c r="N37" s="2">
        <f t="shared" si="10"/>
        <v>38321</v>
      </c>
      <c r="O37" s="11">
        <f t="shared" si="11"/>
        <v>38321</v>
      </c>
      <c r="P37" s="2">
        <f t="shared" si="12"/>
        <v>38292</v>
      </c>
      <c r="Q37" s="11">
        <f t="shared" si="13"/>
        <v>38292</v>
      </c>
      <c r="R37" s="2">
        <f t="shared" si="14"/>
        <v>38291</v>
      </c>
      <c r="S37" s="11">
        <f t="shared" si="15"/>
        <v>38291</v>
      </c>
      <c r="T37" s="2">
        <f t="shared" si="16"/>
        <v>38321</v>
      </c>
      <c r="U37" s="11">
        <f t="shared" si="17"/>
        <v>38321</v>
      </c>
      <c r="V37" s="2">
        <f t="shared" si="18"/>
        <v>37956</v>
      </c>
      <c r="W37" s="11">
        <f t="shared" si="19"/>
        <v>37956</v>
      </c>
      <c r="X37" s="2">
        <f t="shared" si="20"/>
        <v>37955</v>
      </c>
      <c r="Y37" s="11">
        <f t="shared" si="21"/>
        <v>37953</v>
      </c>
      <c r="Z37" s="2">
        <f t="shared" si="25"/>
        <v>38291</v>
      </c>
      <c r="AA37" s="11">
        <f t="shared" si="24"/>
        <v>38289</v>
      </c>
    </row>
    <row r="38" spans="1:27" x14ac:dyDescent="0.25">
      <c r="A38">
        <v>1</v>
      </c>
      <c r="B38" s="3">
        <v>2005</v>
      </c>
      <c r="C38" t="str">
        <f t="shared" si="0"/>
        <v>0105</v>
      </c>
      <c r="D38" s="2">
        <f t="shared" si="1"/>
        <v>38353</v>
      </c>
      <c r="E38" s="11">
        <f t="shared" si="2"/>
        <v>38355</v>
      </c>
      <c r="F38" s="2">
        <f t="shared" si="3"/>
        <v>38352</v>
      </c>
      <c r="G38" s="11">
        <f t="shared" si="23"/>
        <v>38352</v>
      </c>
      <c r="H38" s="2">
        <f t="shared" si="4"/>
        <v>38383</v>
      </c>
      <c r="I38" s="11">
        <f t="shared" si="5"/>
        <v>38383</v>
      </c>
      <c r="J38" s="2">
        <f t="shared" si="6"/>
        <v>37987</v>
      </c>
      <c r="K38" s="11">
        <f t="shared" si="7"/>
        <v>37987</v>
      </c>
      <c r="L38" s="2">
        <f t="shared" si="8"/>
        <v>37986</v>
      </c>
      <c r="M38" s="11">
        <f t="shared" si="9"/>
        <v>37986</v>
      </c>
      <c r="N38" s="2">
        <f t="shared" si="10"/>
        <v>38352</v>
      </c>
      <c r="O38" s="11">
        <f t="shared" si="11"/>
        <v>38352</v>
      </c>
      <c r="P38" s="2">
        <f t="shared" si="12"/>
        <v>38322</v>
      </c>
      <c r="Q38" s="11">
        <f t="shared" si="13"/>
        <v>38322</v>
      </c>
      <c r="R38" s="2">
        <f t="shared" si="14"/>
        <v>38321</v>
      </c>
      <c r="S38" s="11">
        <f t="shared" si="15"/>
        <v>38321</v>
      </c>
      <c r="T38" s="2">
        <f t="shared" si="16"/>
        <v>38352</v>
      </c>
      <c r="U38" s="11">
        <f t="shared" si="17"/>
        <v>38352</v>
      </c>
      <c r="V38" s="2">
        <f t="shared" si="18"/>
        <v>37987</v>
      </c>
      <c r="W38" s="11">
        <f t="shared" si="19"/>
        <v>37987</v>
      </c>
      <c r="X38" s="2">
        <f t="shared" si="20"/>
        <v>37986</v>
      </c>
      <c r="Y38" s="11">
        <f t="shared" si="21"/>
        <v>37986</v>
      </c>
      <c r="Z38" s="2">
        <f t="shared" si="25"/>
        <v>38321</v>
      </c>
      <c r="AA38" s="11">
        <f t="shared" si="24"/>
        <v>38321</v>
      </c>
    </row>
    <row r="39" spans="1:27" x14ac:dyDescent="0.25">
      <c r="A39">
        <v>2</v>
      </c>
      <c r="B39">
        <f t="shared" si="26"/>
        <v>2005</v>
      </c>
      <c r="C39" t="str">
        <f t="shared" si="0"/>
        <v>0105</v>
      </c>
      <c r="D39" s="2">
        <f t="shared" si="1"/>
        <v>38384</v>
      </c>
      <c r="E39" s="11">
        <f t="shared" si="2"/>
        <v>38384</v>
      </c>
      <c r="F39" s="2">
        <f t="shared" si="3"/>
        <v>38383</v>
      </c>
      <c r="G39" s="11">
        <f t="shared" si="23"/>
        <v>38383</v>
      </c>
      <c r="H39" s="2">
        <f t="shared" si="4"/>
        <v>38411</v>
      </c>
      <c r="I39" s="11">
        <f t="shared" si="5"/>
        <v>38411</v>
      </c>
      <c r="J39" s="2">
        <f t="shared" si="6"/>
        <v>38018</v>
      </c>
      <c r="K39" s="11">
        <f t="shared" si="7"/>
        <v>38019</v>
      </c>
      <c r="L39" s="2">
        <f t="shared" si="8"/>
        <v>38017</v>
      </c>
      <c r="M39" s="11">
        <f t="shared" si="9"/>
        <v>38016</v>
      </c>
      <c r="N39" s="2">
        <f t="shared" si="10"/>
        <v>38383</v>
      </c>
      <c r="O39" s="11">
        <f t="shared" si="11"/>
        <v>38383</v>
      </c>
      <c r="P39" s="2">
        <f t="shared" si="12"/>
        <v>38353</v>
      </c>
      <c r="Q39" s="11">
        <f t="shared" si="13"/>
        <v>38355</v>
      </c>
      <c r="R39" s="2">
        <f t="shared" si="14"/>
        <v>38352</v>
      </c>
      <c r="S39" s="11">
        <f t="shared" si="15"/>
        <v>38352</v>
      </c>
      <c r="T39" s="2">
        <f t="shared" si="16"/>
        <v>38383</v>
      </c>
      <c r="U39" s="11">
        <f t="shared" si="17"/>
        <v>38383</v>
      </c>
      <c r="V39" s="2">
        <f t="shared" si="18"/>
        <v>38018</v>
      </c>
      <c r="W39" s="11">
        <f t="shared" si="19"/>
        <v>38019</v>
      </c>
      <c r="X39" s="2">
        <f t="shared" si="20"/>
        <v>38017</v>
      </c>
      <c r="Y39" s="11">
        <f t="shared" si="21"/>
        <v>38016</v>
      </c>
      <c r="Z39" s="2">
        <f t="shared" si="25"/>
        <v>38352</v>
      </c>
      <c r="AA39" s="11">
        <f t="shared" si="24"/>
        <v>38352</v>
      </c>
    </row>
    <row r="40" spans="1:27" x14ac:dyDescent="0.25">
      <c r="A40">
        <v>3</v>
      </c>
      <c r="B40">
        <f t="shared" si="26"/>
        <v>2005</v>
      </c>
      <c r="C40" t="str">
        <f t="shared" si="0"/>
        <v>0105</v>
      </c>
      <c r="D40" s="2">
        <f t="shared" si="1"/>
        <v>38412</v>
      </c>
      <c r="E40" s="11">
        <f t="shared" si="2"/>
        <v>38412</v>
      </c>
      <c r="F40" s="2">
        <f t="shared" si="3"/>
        <v>38411</v>
      </c>
      <c r="G40" s="11">
        <f t="shared" si="23"/>
        <v>38411</v>
      </c>
      <c r="H40" s="2">
        <f t="shared" si="4"/>
        <v>38442</v>
      </c>
      <c r="I40" s="11">
        <f t="shared" si="5"/>
        <v>38442</v>
      </c>
      <c r="J40" s="2">
        <f t="shared" si="6"/>
        <v>38047</v>
      </c>
      <c r="K40" s="11">
        <f t="shared" si="7"/>
        <v>38047</v>
      </c>
      <c r="L40" s="2">
        <f t="shared" si="8"/>
        <v>38046</v>
      </c>
      <c r="M40" s="11">
        <f t="shared" si="9"/>
        <v>38044</v>
      </c>
      <c r="N40" s="2">
        <f t="shared" si="10"/>
        <v>38411</v>
      </c>
      <c r="O40" s="11">
        <f t="shared" si="11"/>
        <v>38411</v>
      </c>
      <c r="P40" s="2">
        <f t="shared" si="12"/>
        <v>38384</v>
      </c>
      <c r="Q40" s="11">
        <f t="shared" si="13"/>
        <v>38384</v>
      </c>
      <c r="R40" s="2">
        <f t="shared" si="14"/>
        <v>38383</v>
      </c>
      <c r="S40" s="11">
        <f t="shared" si="15"/>
        <v>38383</v>
      </c>
      <c r="T40" s="2">
        <f t="shared" si="16"/>
        <v>38411</v>
      </c>
      <c r="U40" s="11">
        <f t="shared" si="17"/>
        <v>38411</v>
      </c>
      <c r="V40" s="2">
        <f t="shared" si="18"/>
        <v>38047</v>
      </c>
      <c r="W40" s="11">
        <f t="shared" si="19"/>
        <v>38047</v>
      </c>
      <c r="X40" s="2">
        <f t="shared" si="20"/>
        <v>38046</v>
      </c>
      <c r="Y40" s="11">
        <f t="shared" si="21"/>
        <v>38044</v>
      </c>
      <c r="Z40" s="2">
        <f t="shared" si="25"/>
        <v>38383</v>
      </c>
      <c r="AA40" s="11">
        <f t="shared" si="24"/>
        <v>38383</v>
      </c>
    </row>
    <row r="41" spans="1:27" x14ac:dyDescent="0.25">
      <c r="A41">
        <v>4</v>
      </c>
      <c r="B41">
        <f t="shared" si="26"/>
        <v>2005</v>
      </c>
      <c r="C41" t="str">
        <f t="shared" si="0"/>
        <v>0405</v>
      </c>
      <c r="D41" s="2">
        <f t="shared" si="1"/>
        <v>38443</v>
      </c>
      <c r="E41" s="11">
        <f t="shared" si="2"/>
        <v>38443</v>
      </c>
      <c r="F41" s="2">
        <f t="shared" si="3"/>
        <v>38442</v>
      </c>
      <c r="G41" s="11">
        <f t="shared" si="23"/>
        <v>38442</v>
      </c>
      <c r="H41" s="2">
        <f t="shared" si="4"/>
        <v>38472</v>
      </c>
      <c r="I41" s="11">
        <f t="shared" si="5"/>
        <v>38471</v>
      </c>
      <c r="J41" s="2">
        <f t="shared" si="6"/>
        <v>38078</v>
      </c>
      <c r="K41" s="11">
        <f t="shared" si="7"/>
        <v>38078</v>
      </c>
      <c r="L41" s="2">
        <f t="shared" si="8"/>
        <v>38077</v>
      </c>
      <c r="M41" s="11">
        <f t="shared" si="9"/>
        <v>38077</v>
      </c>
      <c r="N41" s="2">
        <f t="shared" si="10"/>
        <v>38442</v>
      </c>
      <c r="O41" s="11">
        <f t="shared" si="11"/>
        <v>38442</v>
      </c>
      <c r="P41" s="2">
        <f t="shared" si="12"/>
        <v>38412</v>
      </c>
      <c r="Q41" s="11">
        <f t="shared" si="13"/>
        <v>38412</v>
      </c>
      <c r="R41" s="2">
        <f t="shared" si="14"/>
        <v>38411</v>
      </c>
      <c r="S41" s="11">
        <f t="shared" si="15"/>
        <v>38411</v>
      </c>
      <c r="T41" s="2">
        <f t="shared" si="16"/>
        <v>38442</v>
      </c>
      <c r="U41" s="11">
        <f t="shared" si="17"/>
        <v>38442</v>
      </c>
      <c r="V41" s="2">
        <f t="shared" si="18"/>
        <v>38078</v>
      </c>
      <c r="W41" s="11">
        <f t="shared" si="19"/>
        <v>38078</v>
      </c>
      <c r="X41" s="2">
        <f t="shared" si="20"/>
        <v>38077</v>
      </c>
      <c r="Y41" s="11">
        <f t="shared" si="21"/>
        <v>38077</v>
      </c>
      <c r="Z41" s="2">
        <f t="shared" si="25"/>
        <v>38411</v>
      </c>
      <c r="AA41" s="11">
        <f t="shared" si="24"/>
        <v>38411</v>
      </c>
    </row>
    <row r="42" spans="1:27" x14ac:dyDescent="0.25">
      <c r="A42">
        <v>5</v>
      </c>
      <c r="B42">
        <f t="shared" si="26"/>
        <v>2005</v>
      </c>
      <c r="C42" t="str">
        <f t="shared" si="0"/>
        <v>0405</v>
      </c>
      <c r="D42" s="2">
        <f t="shared" si="1"/>
        <v>38473</v>
      </c>
      <c r="E42" s="11">
        <f t="shared" si="2"/>
        <v>38474</v>
      </c>
      <c r="F42" s="2">
        <f t="shared" si="3"/>
        <v>38472</v>
      </c>
      <c r="G42" s="11">
        <f t="shared" si="23"/>
        <v>38471</v>
      </c>
      <c r="H42" s="2">
        <f t="shared" si="4"/>
        <v>38503</v>
      </c>
      <c r="I42" s="11">
        <f t="shared" si="5"/>
        <v>38503</v>
      </c>
      <c r="J42" s="2">
        <f t="shared" si="6"/>
        <v>38108</v>
      </c>
      <c r="K42" s="11">
        <f t="shared" si="7"/>
        <v>38110</v>
      </c>
      <c r="L42" s="2">
        <f t="shared" si="8"/>
        <v>38107</v>
      </c>
      <c r="M42" s="11">
        <f t="shared" si="9"/>
        <v>38107</v>
      </c>
      <c r="N42" s="2">
        <f t="shared" si="10"/>
        <v>38472</v>
      </c>
      <c r="O42" s="11">
        <f t="shared" si="11"/>
        <v>38471</v>
      </c>
      <c r="P42" s="2">
        <f t="shared" si="12"/>
        <v>38443</v>
      </c>
      <c r="Q42" s="11">
        <f t="shared" si="13"/>
        <v>38443</v>
      </c>
      <c r="R42" s="2">
        <f t="shared" si="14"/>
        <v>38442</v>
      </c>
      <c r="S42" s="11">
        <f t="shared" si="15"/>
        <v>38442</v>
      </c>
      <c r="T42" s="2">
        <f t="shared" si="16"/>
        <v>38472</v>
      </c>
      <c r="U42" s="11">
        <f t="shared" si="17"/>
        <v>38471</v>
      </c>
      <c r="V42" s="2">
        <f t="shared" si="18"/>
        <v>38108</v>
      </c>
      <c r="W42" s="11">
        <f t="shared" si="19"/>
        <v>38110</v>
      </c>
      <c r="X42" s="2">
        <f t="shared" si="20"/>
        <v>38107</v>
      </c>
      <c r="Y42" s="11">
        <f t="shared" si="21"/>
        <v>38107</v>
      </c>
      <c r="Z42" s="2">
        <f t="shared" si="25"/>
        <v>38442</v>
      </c>
      <c r="AA42" s="11">
        <f t="shared" si="24"/>
        <v>38442</v>
      </c>
    </row>
    <row r="43" spans="1:27" x14ac:dyDescent="0.25">
      <c r="A43">
        <v>6</v>
      </c>
      <c r="B43">
        <f t="shared" si="26"/>
        <v>2005</v>
      </c>
      <c r="C43" t="str">
        <f t="shared" si="0"/>
        <v>0405</v>
      </c>
      <c r="D43" s="2">
        <f t="shared" si="1"/>
        <v>38504</v>
      </c>
      <c r="E43" s="11">
        <f t="shared" si="2"/>
        <v>38504</v>
      </c>
      <c r="F43" s="2">
        <f t="shared" si="3"/>
        <v>38503</v>
      </c>
      <c r="G43" s="11">
        <f t="shared" si="23"/>
        <v>38503</v>
      </c>
      <c r="H43" s="2">
        <f t="shared" si="4"/>
        <v>38533</v>
      </c>
      <c r="I43" s="11">
        <f t="shared" si="5"/>
        <v>38533</v>
      </c>
      <c r="J43" s="2">
        <f t="shared" si="6"/>
        <v>38139</v>
      </c>
      <c r="K43" s="11">
        <f t="shared" si="7"/>
        <v>38139</v>
      </c>
      <c r="L43" s="2">
        <f t="shared" si="8"/>
        <v>38138</v>
      </c>
      <c r="M43" s="11">
        <f t="shared" si="9"/>
        <v>38138</v>
      </c>
      <c r="N43" s="2">
        <f t="shared" si="10"/>
        <v>38503</v>
      </c>
      <c r="O43" s="11">
        <f t="shared" si="11"/>
        <v>38503</v>
      </c>
      <c r="P43" s="2">
        <f t="shared" si="12"/>
        <v>38473</v>
      </c>
      <c r="Q43" s="11">
        <f t="shared" si="13"/>
        <v>38474</v>
      </c>
      <c r="R43" s="2">
        <f t="shared" si="14"/>
        <v>38472</v>
      </c>
      <c r="S43" s="11">
        <f t="shared" si="15"/>
        <v>38471</v>
      </c>
      <c r="T43" s="2">
        <f t="shared" si="16"/>
        <v>38503</v>
      </c>
      <c r="U43" s="11">
        <f t="shared" si="17"/>
        <v>38503</v>
      </c>
      <c r="V43" s="2">
        <f t="shared" si="18"/>
        <v>38139</v>
      </c>
      <c r="W43" s="11">
        <f t="shared" si="19"/>
        <v>38139</v>
      </c>
      <c r="X43" s="2">
        <f t="shared" si="20"/>
        <v>38138</v>
      </c>
      <c r="Y43" s="11">
        <f t="shared" si="21"/>
        <v>38138</v>
      </c>
      <c r="Z43" s="2">
        <f t="shared" si="25"/>
        <v>38472</v>
      </c>
      <c r="AA43" s="11">
        <f t="shared" si="24"/>
        <v>38471</v>
      </c>
    </row>
    <row r="44" spans="1:27" x14ac:dyDescent="0.25">
      <c r="A44">
        <v>7</v>
      </c>
      <c r="B44">
        <f t="shared" si="26"/>
        <v>2005</v>
      </c>
      <c r="C44" t="str">
        <f t="shared" si="0"/>
        <v>0705</v>
      </c>
      <c r="D44" s="2">
        <f t="shared" si="1"/>
        <v>38534</v>
      </c>
      <c r="E44" s="11">
        <f t="shared" si="2"/>
        <v>38534</v>
      </c>
      <c r="F44" s="2">
        <f t="shared" si="3"/>
        <v>38533</v>
      </c>
      <c r="G44" s="11">
        <f t="shared" si="23"/>
        <v>38533</v>
      </c>
      <c r="H44" s="2">
        <f t="shared" si="4"/>
        <v>38564</v>
      </c>
      <c r="I44" s="11">
        <f t="shared" si="5"/>
        <v>38562</v>
      </c>
      <c r="J44" s="2">
        <f t="shared" si="6"/>
        <v>38169</v>
      </c>
      <c r="K44" s="11">
        <f t="shared" si="7"/>
        <v>38169</v>
      </c>
      <c r="L44" s="2">
        <f t="shared" si="8"/>
        <v>38168</v>
      </c>
      <c r="M44" s="11">
        <f t="shared" si="9"/>
        <v>38168</v>
      </c>
      <c r="N44" s="2">
        <f t="shared" si="10"/>
        <v>38533</v>
      </c>
      <c r="O44" s="11">
        <f t="shared" si="11"/>
        <v>38533</v>
      </c>
      <c r="P44" s="2">
        <f t="shared" si="12"/>
        <v>38504</v>
      </c>
      <c r="Q44" s="11">
        <f t="shared" si="13"/>
        <v>38504</v>
      </c>
      <c r="R44" s="2">
        <f t="shared" si="14"/>
        <v>38503</v>
      </c>
      <c r="S44" s="11">
        <f t="shared" si="15"/>
        <v>38503</v>
      </c>
      <c r="T44" s="2">
        <f t="shared" si="16"/>
        <v>38533</v>
      </c>
      <c r="U44" s="11">
        <f t="shared" si="17"/>
        <v>38533</v>
      </c>
      <c r="V44" s="2">
        <f t="shared" si="18"/>
        <v>38169</v>
      </c>
      <c r="W44" s="11">
        <f t="shared" si="19"/>
        <v>38169</v>
      </c>
      <c r="X44" s="2">
        <f t="shared" si="20"/>
        <v>38168</v>
      </c>
      <c r="Y44" s="11">
        <f t="shared" si="21"/>
        <v>38168</v>
      </c>
      <c r="Z44" s="2">
        <f t="shared" si="25"/>
        <v>38503</v>
      </c>
      <c r="AA44" s="11">
        <f t="shared" si="24"/>
        <v>38503</v>
      </c>
    </row>
    <row r="45" spans="1:27" x14ac:dyDescent="0.25">
      <c r="A45">
        <v>8</v>
      </c>
      <c r="B45">
        <f t="shared" si="26"/>
        <v>2005</v>
      </c>
      <c r="C45" t="str">
        <f t="shared" si="0"/>
        <v>0705</v>
      </c>
      <c r="D45" s="2">
        <f t="shared" si="1"/>
        <v>38565</v>
      </c>
      <c r="E45" s="11">
        <f t="shared" si="2"/>
        <v>38565</v>
      </c>
      <c r="F45" s="2">
        <f t="shared" si="3"/>
        <v>38564</v>
      </c>
      <c r="G45" s="11">
        <f t="shared" si="23"/>
        <v>38562</v>
      </c>
      <c r="H45" s="2">
        <f t="shared" si="4"/>
        <v>38595</v>
      </c>
      <c r="I45" s="11">
        <f t="shared" si="5"/>
        <v>38595</v>
      </c>
      <c r="J45" s="2">
        <f t="shared" si="6"/>
        <v>38200</v>
      </c>
      <c r="K45" s="11">
        <f t="shared" si="7"/>
        <v>38201</v>
      </c>
      <c r="L45" s="2">
        <f t="shared" si="8"/>
        <v>38199</v>
      </c>
      <c r="M45" s="11">
        <f t="shared" si="9"/>
        <v>38198</v>
      </c>
      <c r="N45" s="2">
        <f t="shared" si="10"/>
        <v>38564</v>
      </c>
      <c r="O45" s="11">
        <f t="shared" si="11"/>
        <v>38562</v>
      </c>
      <c r="P45" s="2">
        <f t="shared" si="12"/>
        <v>38534</v>
      </c>
      <c r="Q45" s="11">
        <f t="shared" si="13"/>
        <v>38534</v>
      </c>
      <c r="R45" s="2">
        <f t="shared" si="14"/>
        <v>38533</v>
      </c>
      <c r="S45" s="11">
        <f t="shared" si="15"/>
        <v>38533</v>
      </c>
      <c r="T45" s="2">
        <f t="shared" si="16"/>
        <v>38564</v>
      </c>
      <c r="U45" s="11">
        <f t="shared" si="17"/>
        <v>38562</v>
      </c>
      <c r="V45" s="2">
        <f t="shared" si="18"/>
        <v>38200</v>
      </c>
      <c r="W45" s="11">
        <f t="shared" si="19"/>
        <v>38201</v>
      </c>
      <c r="X45" s="2">
        <f t="shared" si="20"/>
        <v>38199</v>
      </c>
      <c r="Y45" s="11">
        <f t="shared" si="21"/>
        <v>38198</v>
      </c>
      <c r="Z45" s="2">
        <f t="shared" si="25"/>
        <v>38533</v>
      </c>
      <c r="AA45" s="11">
        <f t="shared" si="24"/>
        <v>38533</v>
      </c>
    </row>
    <row r="46" spans="1:27" x14ac:dyDescent="0.25">
      <c r="A46">
        <v>9</v>
      </c>
      <c r="B46">
        <f t="shared" si="26"/>
        <v>2005</v>
      </c>
      <c r="C46" t="str">
        <f t="shared" si="0"/>
        <v>0705</v>
      </c>
      <c r="D46" s="2">
        <f t="shared" si="1"/>
        <v>38596</v>
      </c>
      <c r="E46" s="11">
        <f t="shared" si="2"/>
        <v>38596</v>
      </c>
      <c r="F46" s="2">
        <f t="shared" si="3"/>
        <v>38595</v>
      </c>
      <c r="G46" s="11">
        <f t="shared" si="23"/>
        <v>38595</v>
      </c>
      <c r="H46" s="2">
        <f t="shared" si="4"/>
        <v>38625</v>
      </c>
      <c r="I46" s="11">
        <f t="shared" si="5"/>
        <v>38625</v>
      </c>
      <c r="J46" s="2">
        <f t="shared" si="6"/>
        <v>38231</v>
      </c>
      <c r="K46" s="11">
        <f t="shared" si="7"/>
        <v>38231</v>
      </c>
      <c r="L46" s="2">
        <f t="shared" si="8"/>
        <v>38230</v>
      </c>
      <c r="M46" s="11">
        <f t="shared" si="9"/>
        <v>38230</v>
      </c>
      <c r="N46" s="2">
        <f t="shared" si="10"/>
        <v>38595</v>
      </c>
      <c r="O46" s="11">
        <f t="shared" si="11"/>
        <v>38595</v>
      </c>
      <c r="P46" s="2">
        <f t="shared" si="12"/>
        <v>38565</v>
      </c>
      <c r="Q46" s="11">
        <f t="shared" si="13"/>
        <v>38565</v>
      </c>
      <c r="R46" s="2">
        <f t="shared" si="14"/>
        <v>38564</v>
      </c>
      <c r="S46" s="11">
        <f t="shared" si="15"/>
        <v>38564</v>
      </c>
      <c r="T46" s="2">
        <f t="shared" si="16"/>
        <v>38595</v>
      </c>
      <c r="U46" s="11">
        <f t="shared" si="17"/>
        <v>38595</v>
      </c>
      <c r="V46" s="2">
        <f t="shared" si="18"/>
        <v>38231</v>
      </c>
      <c r="W46" s="11">
        <f t="shared" si="19"/>
        <v>38231</v>
      </c>
      <c r="X46" s="2">
        <f t="shared" si="20"/>
        <v>38230</v>
      </c>
      <c r="Y46" s="11">
        <f t="shared" si="21"/>
        <v>38230</v>
      </c>
      <c r="Z46" s="2">
        <f t="shared" si="25"/>
        <v>38564</v>
      </c>
      <c r="AA46" s="11">
        <f t="shared" si="24"/>
        <v>38562</v>
      </c>
    </row>
    <row r="47" spans="1:27" x14ac:dyDescent="0.25">
      <c r="A47">
        <v>10</v>
      </c>
      <c r="B47">
        <f t="shared" si="26"/>
        <v>2005</v>
      </c>
      <c r="C47" t="str">
        <f t="shared" si="0"/>
        <v>1005</v>
      </c>
      <c r="D47" s="2">
        <f t="shared" si="1"/>
        <v>38626</v>
      </c>
      <c r="E47" s="11">
        <f t="shared" si="2"/>
        <v>38628</v>
      </c>
      <c r="F47" s="2">
        <f t="shared" si="3"/>
        <v>38625</v>
      </c>
      <c r="G47" s="11">
        <f t="shared" si="23"/>
        <v>38625</v>
      </c>
      <c r="H47" s="2">
        <f t="shared" si="4"/>
        <v>38656</v>
      </c>
      <c r="I47" s="11">
        <f t="shared" si="5"/>
        <v>38656</v>
      </c>
      <c r="J47" s="2">
        <f t="shared" si="6"/>
        <v>38261</v>
      </c>
      <c r="K47" s="11">
        <f t="shared" si="7"/>
        <v>38261</v>
      </c>
      <c r="L47" s="2">
        <f t="shared" si="8"/>
        <v>38260</v>
      </c>
      <c r="M47" s="11">
        <f t="shared" si="9"/>
        <v>38260</v>
      </c>
      <c r="N47" s="2">
        <f t="shared" si="10"/>
        <v>38625</v>
      </c>
      <c r="O47" s="11">
        <f t="shared" si="11"/>
        <v>38625</v>
      </c>
      <c r="P47" s="2">
        <f t="shared" si="12"/>
        <v>38596</v>
      </c>
      <c r="Q47" s="11">
        <f t="shared" si="13"/>
        <v>38596</v>
      </c>
      <c r="R47" s="2">
        <f t="shared" si="14"/>
        <v>38595</v>
      </c>
      <c r="S47" s="11">
        <f t="shared" si="15"/>
        <v>38595</v>
      </c>
      <c r="T47" s="2">
        <f t="shared" si="16"/>
        <v>38625</v>
      </c>
      <c r="U47" s="11">
        <f t="shared" si="17"/>
        <v>38625</v>
      </c>
      <c r="V47" s="2">
        <f t="shared" si="18"/>
        <v>38261</v>
      </c>
      <c r="W47" s="11">
        <f t="shared" si="19"/>
        <v>38261</v>
      </c>
      <c r="X47" s="2">
        <f t="shared" si="20"/>
        <v>38260</v>
      </c>
      <c r="Y47" s="11">
        <f t="shared" si="21"/>
        <v>38260</v>
      </c>
      <c r="Z47" s="2">
        <f t="shared" si="25"/>
        <v>38595</v>
      </c>
      <c r="AA47" s="11">
        <f t="shared" si="24"/>
        <v>38595</v>
      </c>
    </row>
    <row r="48" spans="1:27" x14ac:dyDescent="0.25">
      <c r="A48">
        <v>11</v>
      </c>
      <c r="B48">
        <f t="shared" si="26"/>
        <v>2005</v>
      </c>
      <c r="C48" t="str">
        <f t="shared" si="0"/>
        <v>1005</v>
      </c>
      <c r="D48" s="2">
        <f t="shared" si="1"/>
        <v>38657</v>
      </c>
      <c r="E48" s="11">
        <f t="shared" si="2"/>
        <v>38657</v>
      </c>
      <c r="F48" s="2">
        <f t="shared" si="3"/>
        <v>38656</v>
      </c>
      <c r="G48" s="11">
        <f t="shared" si="23"/>
        <v>38656</v>
      </c>
      <c r="H48" s="2">
        <f t="shared" si="4"/>
        <v>38686</v>
      </c>
      <c r="I48" s="11">
        <f t="shared" si="5"/>
        <v>38686</v>
      </c>
      <c r="J48" s="2">
        <f t="shared" si="6"/>
        <v>38292</v>
      </c>
      <c r="K48" s="11">
        <f t="shared" si="7"/>
        <v>38292</v>
      </c>
      <c r="L48" s="2">
        <f t="shared" si="8"/>
        <v>38291</v>
      </c>
      <c r="M48" s="11">
        <f t="shared" si="9"/>
        <v>38289</v>
      </c>
      <c r="N48" s="2">
        <f t="shared" si="10"/>
        <v>38656</v>
      </c>
      <c r="O48" s="11">
        <f t="shared" si="11"/>
        <v>38656</v>
      </c>
      <c r="P48" s="2">
        <f t="shared" si="12"/>
        <v>38626</v>
      </c>
      <c r="Q48" s="11">
        <f t="shared" si="13"/>
        <v>38628</v>
      </c>
      <c r="R48" s="2">
        <f t="shared" si="14"/>
        <v>38625</v>
      </c>
      <c r="S48" s="11">
        <f t="shared" si="15"/>
        <v>38625</v>
      </c>
      <c r="T48" s="2">
        <f t="shared" si="16"/>
        <v>38656</v>
      </c>
      <c r="U48" s="11">
        <f t="shared" si="17"/>
        <v>38656</v>
      </c>
      <c r="V48" s="2">
        <f t="shared" si="18"/>
        <v>38292</v>
      </c>
      <c r="W48" s="11">
        <f t="shared" si="19"/>
        <v>38292</v>
      </c>
      <c r="X48" s="2">
        <f t="shared" si="20"/>
        <v>38291</v>
      </c>
      <c r="Y48" s="11">
        <f t="shared" si="21"/>
        <v>38289</v>
      </c>
      <c r="Z48" s="2">
        <f t="shared" si="25"/>
        <v>38625</v>
      </c>
      <c r="AA48" s="11">
        <f t="shared" si="24"/>
        <v>38625</v>
      </c>
    </row>
    <row r="49" spans="1:27" x14ac:dyDescent="0.25">
      <c r="A49">
        <v>12</v>
      </c>
      <c r="B49">
        <f t="shared" si="26"/>
        <v>2005</v>
      </c>
      <c r="C49" t="str">
        <f t="shared" si="0"/>
        <v>1005</v>
      </c>
      <c r="D49" s="2">
        <f t="shared" si="1"/>
        <v>38687</v>
      </c>
      <c r="E49" s="11">
        <f t="shared" si="2"/>
        <v>38687</v>
      </c>
      <c r="F49" s="2">
        <f t="shared" si="3"/>
        <v>38686</v>
      </c>
      <c r="G49" s="11">
        <f t="shared" si="23"/>
        <v>38686</v>
      </c>
      <c r="H49" s="2">
        <f t="shared" si="4"/>
        <v>38717</v>
      </c>
      <c r="I49" s="11">
        <f t="shared" si="5"/>
        <v>38716</v>
      </c>
      <c r="J49" s="2">
        <f t="shared" si="6"/>
        <v>38322</v>
      </c>
      <c r="K49" s="11">
        <f t="shared" si="7"/>
        <v>38322</v>
      </c>
      <c r="L49" s="2">
        <f t="shared" si="8"/>
        <v>38321</v>
      </c>
      <c r="M49" s="11">
        <f t="shared" si="9"/>
        <v>38321</v>
      </c>
      <c r="N49" s="2">
        <f t="shared" si="10"/>
        <v>38686</v>
      </c>
      <c r="O49" s="11">
        <f t="shared" si="11"/>
        <v>38686</v>
      </c>
      <c r="P49" s="2">
        <f t="shared" si="12"/>
        <v>38657</v>
      </c>
      <c r="Q49" s="11">
        <f t="shared" si="13"/>
        <v>38657</v>
      </c>
      <c r="R49" s="2">
        <f t="shared" si="14"/>
        <v>38656</v>
      </c>
      <c r="S49" s="11">
        <f t="shared" si="15"/>
        <v>38656</v>
      </c>
      <c r="T49" s="2">
        <f t="shared" si="16"/>
        <v>38686</v>
      </c>
      <c r="U49" s="11">
        <f t="shared" si="17"/>
        <v>38686</v>
      </c>
      <c r="V49" s="2">
        <f t="shared" si="18"/>
        <v>38322</v>
      </c>
      <c r="W49" s="11">
        <f t="shared" si="19"/>
        <v>38322</v>
      </c>
      <c r="X49" s="2">
        <f t="shared" si="20"/>
        <v>38321</v>
      </c>
      <c r="Y49" s="11">
        <f t="shared" si="21"/>
        <v>38321</v>
      </c>
      <c r="Z49" s="2">
        <f t="shared" si="25"/>
        <v>38656</v>
      </c>
      <c r="AA49" s="11">
        <f t="shared" si="24"/>
        <v>38656</v>
      </c>
    </row>
    <row r="50" spans="1:27" x14ac:dyDescent="0.25">
      <c r="A50">
        <v>1</v>
      </c>
      <c r="B50" s="3">
        <v>2006</v>
      </c>
      <c r="C50" t="str">
        <f t="shared" si="0"/>
        <v>0106</v>
      </c>
      <c r="D50" s="2">
        <f t="shared" si="1"/>
        <v>38718</v>
      </c>
      <c r="E50" s="11">
        <f t="shared" si="2"/>
        <v>38719</v>
      </c>
      <c r="F50" s="2">
        <f t="shared" si="3"/>
        <v>38717</v>
      </c>
      <c r="G50" s="11">
        <f t="shared" si="23"/>
        <v>38716</v>
      </c>
      <c r="H50" s="2">
        <f t="shared" si="4"/>
        <v>38748</v>
      </c>
      <c r="I50" s="11">
        <f t="shared" si="5"/>
        <v>38748</v>
      </c>
      <c r="J50" s="2">
        <f t="shared" si="6"/>
        <v>38353</v>
      </c>
      <c r="K50" s="11">
        <f t="shared" si="7"/>
        <v>38355</v>
      </c>
      <c r="L50" s="2">
        <f t="shared" si="8"/>
        <v>38352</v>
      </c>
      <c r="M50" s="11">
        <f t="shared" si="9"/>
        <v>38352</v>
      </c>
      <c r="N50" s="2">
        <f t="shared" si="10"/>
        <v>38717</v>
      </c>
      <c r="O50" s="11">
        <f t="shared" si="11"/>
        <v>38716</v>
      </c>
      <c r="P50" s="2">
        <f t="shared" si="12"/>
        <v>38687</v>
      </c>
      <c r="Q50" s="11">
        <f t="shared" si="13"/>
        <v>38687</v>
      </c>
      <c r="R50" s="2">
        <f t="shared" si="14"/>
        <v>38686</v>
      </c>
      <c r="S50" s="11">
        <f t="shared" si="15"/>
        <v>38686</v>
      </c>
      <c r="T50" s="2">
        <f t="shared" si="16"/>
        <v>38717</v>
      </c>
      <c r="U50" s="11">
        <f t="shared" si="17"/>
        <v>38716</v>
      </c>
      <c r="V50" s="2">
        <f t="shared" si="18"/>
        <v>38353</v>
      </c>
      <c r="W50" s="11">
        <f t="shared" si="19"/>
        <v>38355</v>
      </c>
      <c r="X50" s="2">
        <f t="shared" si="20"/>
        <v>38352</v>
      </c>
      <c r="Y50" s="11">
        <f t="shared" si="21"/>
        <v>38352</v>
      </c>
      <c r="Z50" s="2">
        <f t="shared" si="25"/>
        <v>38686</v>
      </c>
      <c r="AA50" s="11">
        <f t="shared" si="24"/>
        <v>38686</v>
      </c>
    </row>
    <row r="51" spans="1:27" x14ac:dyDescent="0.25">
      <c r="A51">
        <v>2</v>
      </c>
      <c r="B51">
        <f t="shared" si="26"/>
        <v>2006</v>
      </c>
      <c r="C51" t="str">
        <f t="shared" si="0"/>
        <v>0106</v>
      </c>
      <c r="D51" s="2">
        <f t="shared" si="1"/>
        <v>38749</v>
      </c>
      <c r="E51" s="11">
        <f t="shared" si="2"/>
        <v>38749</v>
      </c>
      <c r="F51" s="2">
        <f t="shared" si="3"/>
        <v>38748</v>
      </c>
      <c r="G51" s="11">
        <f t="shared" si="23"/>
        <v>38748</v>
      </c>
      <c r="H51" s="2">
        <f t="shared" si="4"/>
        <v>38776</v>
      </c>
      <c r="I51" s="11">
        <f t="shared" si="5"/>
        <v>38776</v>
      </c>
      <c r="J51" s="2">
        <f t="shared" si="6"/>
        <v>38384</v>
      </c>
      <c r="K51" s="11">
        <f t="shared" si="7"/>
        <v>38384</v>
      </c>
      <c r="L51" s="2">
        <f t="shared" si="8"/>
        <v>38383</v>
      </c>
      <c r="M51" s="11">
        <f t="shared" si="9"/>
        <v>38383</v>
      </c>
      <c r="N51" s="2">
        <f t="shared" si="10"/>
        <v>38748</v>
      </c>
      <c r="O51" s="11">
        <f t="shared" si="11"/>
        <v>38748</v>
      </c>
      <c r="P51" s="2">
        <f t="shared" si="12"/>
        <v>38718</v>
      </c>
      <c r="Q51" s="11">
        <f t="shared" si="13"/>
        <v>38719</v>
      </c>
      <c r="R51" s="2">
        <f t="shared" si="14"/>
        <v>38717</v>
      </c>
      <c r="S51" s="11">
        <f t="shared" si="15"/>
        <v>38716</v>
      </c>
      <c r="T51" s="2">
        <f t="shared" si="16"/>
        <v>38748</v>
      </c>
      <c r="U51" s="11">
        <f t="shared" si="17"/>
        <v>38748</v>
      </c>
      <c r="V51" s="2">
        <f t="shared" si="18"/>
        <v>38384</v>
      </c>
      <c r="W51" s="11">
        <f t="shared" si="19"/>
        <v>38384</v>
      </c>
      <c r="X51" s="2">
        <f t="shared" si="20"/>
        <v>38383</v>
      </c>
      <c r="Y51" s="11">
        <f t="shared" si="21"/>
        <v>38383</v>
      </c>
      <c r="Z51" s="2">
        <f t="shared" si="25"/>
        <v>38717</v>
      </c>
      <c r="AA51" s="11">
        <f t="shared" si="24"/>
        <v>38716</v>
      </c>
    </row>
    <row r="52" spans="1:27" x14ac:dyDescent="0.25">
      <c r="A52">
        <v>3</v>
      </c>
      <c r="B52">
        <f t="shared" si="26"/>
        <v>2006</v>
      </c>
      <c r="C52" t="str">
        <f t="shared" si="0"/>
        <v>0106</v>
      </c>
      <c r="D52" s="2">
        <f t="shared" si="1"/>
        <v>38777</v>
      </c>
      <c r="E52" s="11">
        <f t="shared" si="2"/>
        <v>38777</v>
      </c>
      <c r="F52" s="2">
        <f t="shared" si="3"/>
        <v>38776</v>
      </c>
      <c r="G52" s="11">
        <f t="shared" si="23"/>
        <v>38776</v>
      </c>
      <c r="H52" s="2">
        <f t="shared" si="4"/>
        <v>38807</v>
      </c>
      <c r="I52" s="11">
        <f t="shared" si="5"/>
        <v>38807</v>
      </c>
      <c r="J52" s="2">
        <f t="shared" si="6"/>
        <v>38412</v>
      </c>
      <c r="K52" s="11">
        <f t="shared" si="7"/>
        <v>38412</v>
      </c>
      <c r="L52" s="2">
        <f t="shared" si="8"/>
        <v>38411</v>
      </c>
      <c r="M52" s="11">
        <f t="shared" si="9"/>
        <v>38411</v>
      </c>
      <c r="N52" s="2">
        <f t="shared" si="10"/>
        <v>38776</v>
      </c>
      <c r="O52" s="11">
        <f t="shared" si="11"/>
        <v>38776</v>
      </c>
      <c r="P52" s="2">
        <f t="shared" si="12"/>
        <v>38749</v>
      </c>
      <c r="Q52" s="11">
        <f t="shared" si="13"/>
        <v>38749</v>
      </c>
      <c r="R52" s="2">
        <f t="shared" si="14"/>
        <v>38748</v>
      </c>
      <c r="S52" s="11">
        <f t="shared" si="15"/>
        <v>38748</v>
      </c>
      <c r="T52" s="2">
        <f t="shared" si="16"/>
        <v>38776</v>
      </c>
      <c r="U52" s="11">
        <f t="shared" si="17"/>
        <v>38776</v>
      </c>
      <c r="V52" s="2">
        <f t="shared" si="18"/>
        <v>38412</v>
      </c>
      <c r="W52" s="11">
        <f t="shared" si="19"/>
        <v>38412</v>
      </c>
      <c r="X52" s="2">
        <f t="shared" si="20"/>
        <v>38411</v>
      </c>
      <c r="Y52" s="11">
        <f t="shared" si="21"/>
        <v>38411</v>
      </c>
      <c r="Z52" s="2">
        <f t="shared" si="25"/>
        <v>38748</v>
      </c>
      <c r="AA52" s="11">
        <f t="shared" si="24"/>
        <v>38748</v>
      </c>
    </row>
    <row r="53" spans="1:27" x14ac:dyDescent="0.25">
      <c r="A53">
        <v>4</v>
      </c>
      <c r="B53">
        <f t="shared" si="26"/>
        <v>2006</v>
      </c>
      <c r="C53" t="str">
        <f t="shared" si="0"/>
        <v>0406</v>
      </c>
      <c r="D53" s="2">
        <f t="shared" si="1"/>
        <v>38808</v>
      </c>
      <c r="E53" s="11">
        <f t="shared" si="2"/>
        <v>38810</v>
      </c>
      <c r="F53" s="2">
        <f t="shared" si="3"/>
        <v>38807</v>
      </c>
      <c r="G53" s="11">
        <f t="shared" si="23"/>
        <v>38807</v>
      </c>
      <c r="H53" s="2">
        <f t="shared" si="4"/>
        <v>38837</v>
      </c>
      <c r="I53" s="11">
        <f t="shared" si="5"/>
        <v>38835</v>
      </c>
      <c r="J53" s="2">
        <f t="shared" si="6"/>
        <v>38443</v>
      </c>
      <c r="K53" s="11">
        <f t="shared" si="7"/>
        <v>38443</v>
      </c>
      <c r="L53" s="2">
        <f t="shared" si="8"/>
        <v>38442</v>
      </c>
      <c r="M53" s="11">
        <f t="shared" si="9"/>
        <v>38442</v>
      </c>
      <c r="N53" s="2">
        <f t="shared" si="10"/>
        <v>38807</v>
      </c>
      <c r="O53" s="11">
        <f t="shared" si="11"/>
        <v>38807</v>
      </c>
      <c r="P53" s="2">
        <f t="shared" si="12"/>
        <v>38777</v>
      </c>
      <c r="Q53" s="11">
        <f t="shared" si="13"/>
        <v>38777</v>
      </c>
      <c r="R53" s="2">
        <f t="shared" si="14"/>
        <v>38776</v>
      </c>
      <c r="S53" s="11">
        <f t="shared" si="15"/>
        <v>38776</v>
      </c>
      <c r="T53" s="2">
        <f t="shared" si="16"/>
        <v>38807</v>
      </c>
      <c r="U53" s="11">
        <f t="shared" si="17"/>
        <v>38807</v>
      </c>
      <c r="V53" s="2">
        <f t="shared" si="18"/>
        <v>38443</v>
      </c>
      <c r="W53" s="11">
        <f t="shared" si="19"/>
        <v>38443</v>
      </c>
      <c r="X53" s="2">
        <f t="shared" si="20"/>
        <v>38442</v>
      </c>
      <c r="Y53" s="11">
        <f t="shared" si="21"/>
        <v>38442</v>
      </c>
      <c r="Z53" s="2">
        <f t="shared" si="25"/>
        <v>38776</v>
      </c>
      <c r="AA53" s="11">
        <f t="shared" si="24"/>
        <v>38776</v>
      </c>
    </row>
    <row r="54" spans="1:27" x14ac:dyDescent="0.25">
      <c r="A54">
        <v>5</v>
      </c>
      <c r="B54">
        <f t="shared" si="26"/>
        <v>2006</v>
      </c>
      <c r="C54" t="str">
        <f t="shared" si="0"/>
        <v>0406</v>
      </c>
      <c r="D54" s="2">
        <f t="shared" si="1"/>
        <v>38838</v>
      </c>
      <c r="E54" s="11">
        <f t="shared" si="2"/>
        <v>38838</v>
      </c>
      <c r="F54" s="2">
        <f t="shared" si="3"/>
        <v>38837</v>
      </c>
      <c r="G54" s="11">
        <f t="shared" si="23"/>
        <v>38835</v>
      </c>
      <c r="H54" s="2">
        <f t="shared" si="4"/>
        <v>38868</v>
      </c>
      <c r="I54" s="11">
        <f t="shared" si="5"/>
        <v>38868</v>
      </c>
      <c r="J54" s="2">
        <f t="shared" si="6"/>
        <v>38473</v>
      </c>
      <c r="K54" s="11">
        <f t="shared" si="7"/>
        <v>38474</v>
      </c>
      <c r="L54" s="2">
        <f t="shared" si="8"/>
        <v>38472</v>
      </c>
      <c r="M54" s="11">
        <f t="shared" si="9"/>
        <v>38471</v>
      </c>
      <c r="N54" s="2">
        <f t="shared" si="10"/>
        <v>38837</v>
      </c>
      <c r="O54" s="11">
        <f t="shared" si="11"/>
        <v>38835</v>
      </c>
      <c r="P54" s="2">
        <f t="shared" si="12"/>
        <v>38808</v>
      </c>
      <c r="Q54" s="11">
        <f t="shared" si="13"/>
        <v>38810</v>
      </c>
      <c r="R54" s="2">
        <f t="shared" si="14"/>
        <v>38807</v>
      </c>
      <c r="S54" s="11">
        <f t="shared" si="15"/>
        <v>38807</v>
      </c>
      <c r="T54" s="2">
        <f t="shared" si="16"/>
        <v>38837</v>
      </c>
      <c r="U54" s="11">
        <f t="shared" si="17"/>
        <v>38835</v>
      </c>
      <c r="V54" s="2">
        <f t="shared" si="18"/>
        <v>38473</v>
      </c>
      <c r="W54" s="11">
        <f t="shared" si="19"/>
        <v>38474</v>
      </c>
      <c r="X54" s="2">
        <f t="shared" si="20"/>
        <v>38472</v>
      </c>
      <c r="Y54" s="11">
        <f t="shared" si="21"/>
        <v>38471</v>
      </c>
      <c r="Z54" s="2">
        <f t="shared" si="25"/>
        <v>38807</v>
      </c>
      <c r="AA54" s="11">
        <f t="shared" si="24"/>
        <v>38807</v>
      </c>
    </row>
    <row r="55" spans="1:27" x14ac:dyDescent="0.25">
      <c r="A55">
        <v>6</v>
      </c>
      <c r="B55">
        <f t="shared" si="26"/>
        <v>2006</v>
      </c>
      <c r="C55" t="str">
        <f t="shared" si="0"/>
        <v>0406</v>
      </c>
      <c r="D55" s="2">
        <f t="shared" si="1"/>
        <v>38869</v>
      </c>
      <c r="E55" s="11">
        <f t="shared" si="2"/>
        <v>38869</v>
      </c>
      <c r="F55" s="2">
        <f t="shared" si="3"/>
        <v>38868</v>
      </c>
      <c r="G55" s="11">
        <f t="shared" si="23"/>
        <v>38868</v>
      </c>
      <c r="H55" s="2">
        <f t="shared" si="4"/>
        <v>38898</v>
      </c>
      <c r="I55" s="11">
        <f t="shared" si="5"/>
        <v>38898</v>
      </c>
      <c r="J55" s="2">
        <f t="shared" si="6"/>
        <v>38504</v>
      </c>
      <c r="K55" s="11">
        <f t="shared" si="7"/>
        <v>38504</v>
      </c>
      <c r="L55" s="2">
        <f t="shared" si="8"/>
        <v>38503</v>
      </c>
      <c r="M55" s="11">
        <f t="shared" si="9"/>
        <v>38503</v>
      </c>
      <c r="N55" s="2">
        <f t="shared" si="10"/>
        <v>38868</v>
      </c>
      <c r="O55" s="11">
        <f t="shared" si="11"/>
        <v>38868</v>
      </c>
      <c r="P55" s="2">
        <f t="shared" si="12"/>
        <v>38838</v>
      </c>
      <c r="Q55" s="11">
        <f t="shared" si="13"/>
        <v>38838</v>
      </c>
      <c r="R55" s="2">
        <f t="shared" si="14"/>
        <v>38837</v>
      </c>
      <c r="S55" s="11">
        <f t="shared" si="15"/>
        <v>38837</v>
      </c>
      <c r="T55" s="2">
        <f t="shared" si="16"/>
        <v>38868</v>
      </c>
      <c r="U55" s="11">
        <f t="shared" si="17"/>
        <v>38868</v>
      </c>
      <c r="V55" s="2">
        <f t="shared" si="18"/>
        <v>38504</v>
      </c>
      <c r="W55" s="11">
        <f t="shared" si="19"/>
        <v>38504</v>
      </c>
      <c r="X55" s="2">
        <f t="shared" si="20"/>
        <v>38503</v>
      </c>
      <c r="Y55" s="11">
        <f t="shared" si="21"/>
        <v>38503</v>
      </c>
      <c r="Z55" s="2">
        <f t="shared" si="25"/>
        <v>38837</v>
      </c>
      <c r="AA55" s="11">
        <f t="shared" si="24"/>
        <v>38835</v>
      </c>
    </row>
    <row r="56" spans="1:27" x14ac:dyDescent="0.25">
      <c r="A56">
        <v>7</v>
      </c>
      <c r="B56">
        <f t="shared" si="26"/>
        <v>2006</v>
      </c>
      <c r="C56" t="str">
        <f t="shared" si="0"/>
        <v>0706</v>
      </c>
      <c r="D56" s="2">
        <f t="shared" si="1"/>
        <v>38899</v>
      </c>
      <c r="E56" s="11">
        <f t="shared" si="2"/>
        <v>38901</v>
      </c>
      <c r="F56" s="2">
        <f t="shared" si="3"/>
        <v>38898</v>
      </c>
      <c r="G56" s="11">
        <f t="shared" si="23"/>
        <v>38898</v>
      </c>
      <c r="H56" s="2">
        <f t="shared" si="4"/>
        <v>38929</v>
      </c>
      <c r="I56" s="11">
        <f t="shared" si="5"/>
        <v>38929</v>
      </c>
      <c r="J56" s="2">
        <f t="shared" si="6"/>
        <v>38534</v>
      </c>
      <c r="K56" s="11">
        <f t="shared" si="7"/>
        <v>38534</v>
      </c>
      <c r="L56" s="2">
        <f t="shared" si="8"/>
        <v>38533</v>
      </c>
      <c r="M56" s="11">
        <f t="shared" si="9"/>
        <v>38533</v>
      </c>
      <c r="N56" s="2">
        <f t="shared" si="10"/>
        <v>38898</v>
      </c>
      <c r="O56" s="11">
        <f t="shared" si="11"/>
        <v>38898</v>
      </c>
      <c r="P56" s="2">
        <f t="shared" si="12"/>
        <v>38869</v>
      </c>
      <c r="Q56" s="11">
        <f t="shared" si="13"/>
        <v>38869</v>
      </c>
      <c r="R56" s="2">
        <f t="shared" si="14"/>
        <v>38868</v>
      </c>
      <c r="S56" s="11">
        <f t="shared" si="15"/>
        <v>38868</v>
      </c>
      <c r="T56" s="2">
        <f t="shared" si="16"/>
        <v>38898</v>
      </c>
      <c r="U56" s="11">
        <f t="shared" si="17"/>
        <v>38898</v>
      </c>
      <c r="V56" s="2">
        <f t="shared" si="18"/>
        <v>38534</v>
      </c>
      <c r="W56" s="11">
        <f t="shared" si="19"/>
        <v>38534</v>
      </c>
      <c r="X56" s="2">
        <f t="shared" si="20"/>
        <v>38533</v>
      </c>
      <c r="Y56" s="11">
        <f t="shared" si="21"/>
        <v>38533</v>
      </c>
      <c r="Z56" s="2">
        <f t="shared" si="25"/>
        <v>38868</v>
      </c>
      <c r="AA56" s="11">
        <f t="shared" si="24"/>
        <v>38868</v>
      </c>
    </row>
    <row r="57" spans="1:27" x14ac:dyDescent="0.25">
      <c r="A57">
        <v>8</v>
      </c>
      <c r="B57">
        <f t="shared" si="26"/>
        <v>2006</v>
      </c>
      <c r="C57" t="str">
        <f t="shared" si="0"/>
        <v>0706</v>
      </c>
      <c r="D57" s="2">
        <f t="shared" si="1"/>
        <v>38930</v>
      </c>
      <c r="E57" s="11">
        <f t="shared" si="2"/>
        <v>38930</v>
      </c>
      <c r="F57" s="2">
        <f t="shared" si="3"/>
        <v>38929</v>
      </c>
      <c r="G57" s="11">
        <f t="shared" si="23"/>
        <v>38929</v>
      </c>
      <c r="H57" s="2">
        <f t="shared" si="4"/>
        <v>38960</v>
      </c>
      <c r="I57" s="11">
        <f t="shared" si="5"/>
        <v>38960</v>
      </c>
      <c r="J57" s="2">
        <f t="shared" si="6"/>
        <v>38565</v>
      </c>
      <c r="K57" s="11">
        <f t="shared" si="7"/>
        <v>38565</v>
      </c>
      <c r="L57" s="2">
        <f t="shared" si="8"/>
        <v>38564</v>
      </c>
      <c r="M57" s="11">
        <f t="shared" si="9"/>
        <v>38562</v>
      </c>
      <c r="N57" s="2">
        <f t="shared" si="10"/>
        <v>38929</v>
      </c>
      <c r="O57" s="11">
        <f t="shared" si="11"/>
        <v>38929</v>
      </c>
      <c r="P57" s="2">
        <f t="shared" si="12"/>
        <v>38899</v>
      </c>
      <c r="Q57" s="11">
        <f t="shared" si="13"/>
        <v>38901</v>
      </c>
      <c r="R57" s="2">
        <f t="shared" si="14"/>
        <v>38898</v>
      </c>
      <c r="S57" s="11">
        <f t="shared" si="15"/>
        <v>38898</v>
      </c>
      <c r="T57" s="2">
        <f t="shared" si="16"/>
        <v>38929</v>
      </c>
      <c r="U57" s="11">
        <f t="shared" si="17"/>
        <v>38929</v>
      </c>
      <c r="V57" s="2">
        <f t="shared" si="18"/>
        <v>38565</v>
      </c>
      <c r="W57" s="11">
        <f t="shared" si="19"/>
        <v>38565</v>
      </c>
      <c r="X57" s="2">
        <f t="shared" si="20"/>
        <v>38564</v>
      </c>
      <c r="Y57" s="11">
        <f t="shared" si="21"/>
        <v>38562</v>
      </c>
      <c r="Z57" s="2">
        <f t="shared" si="25"/>
        <v>38898</v>
      </c>
      <c r="AA57" s="11">
        <f t="shared" si="24"/>
        <v>38898</v>
      </c>
    </row>
    <row r="58" spans="1:27" x14ac:dyDescent="0.25">
      <c r="A58">
        <v>9</v>
      </c>
      <c r="B58">
        <f t="shared" si="26"/>
        <v>2006</v>
      </c>
      <c r="C58" t="str">
        <f t="shared" si="0"/>
        <v>0706</v>
      </c>
      <c r="D58" s="2">
        <f t="shared" si="1"/>
        <v>38961</v>
      </c>
      <c r="E58" s="11">
        <f t="shared" si="2"/>
        <v>38961</v>
      </c>
      <c r="F58" s="2">
        <f t="shared" si="3"/>
        <v>38960</v>
      </c>
      <c r="G58" s="11">
        <f t="shared" si="23"/>
        <v>38960</v>
      </c>
      <c r="H58" s="2">
        <f t="shared" si="4"/>
        <v>38990</v>
      </c>
      <c r="I58" s="11">
        <f t="shared" si="5"/>
        <v>38989</v>
      </c>
      <c r="J58" s="2">
        <f t="shared" si="6"/>
        <v>38596</v>
      </c>
      <c r="K58" s="11">
        <f t="shared" si="7"/>
        <v>38596</v>
      </c>
      <c r="L58" s="2">
        <f t="shared" si="8"/>
        <v>38595</v>
      </c>
      <c r="M58" s="11">
        <f t="shared" si="9"/>
        <v>38595</v>
      </c>
      <c r="N58" s="2">
        <f t="shared" si="10"/>
        <v>38960</v>
      </c>
      <c r="O58" s="11">
        <f t="shared" si="11"/>
        <v>38960</v>
      </c>
      <c r="P58" s="2">
        <f t="shared" si="12"/>
        <v>38930</v>
      </c>
      <c r="Q58" s="11">
        <f t="shared" si="13"/>
        <v>38930</v>
      </c>
      <c r="R58" s="2">
        <f t="shared" si="14"/>
        <v>38929</v>
      </c>
      <c r="S58" s="11">
        <f t="shared" si="15"/>
        <v>38929</v>
      </c>
      <c r="T58" s="2">
        <f t="shared" si="16"/>
        <v>38960</v>
      </c>
      <c r="U58" s="11">
        <f t="shared" si="17"/>
        <v>38960</v>
      </c>
      <c r="V58" s="2">
        <f t="shared" si="18"/>
        <v>38596</v>
      </c>
      <c r="W58" s="11">
        <f t="shared" si="19"/>
        <v>38596</v>
      </c>
      <c r="X58" s="2">
        <f t="shared" si="20"/>
        <v>38595</v>
      </c>
      <c r="Y58" s="11">
        <f t="shared" si="21"/>
        <v>38595</v>
      </c>
      <c r="Z58" s="2">
        <f t="shared" si="25"/>
        <v>38929</v>
      </c>
      <c r="AA58" s="11">
        <f t="shared" si="24"/>
        <v>38929</v>
      </c>
    </row>
    <row r="59" spans="1:27" x14ac:dyDescent="0.25">
      <c r="A59">
        <v>10</v>
      </c>
      <c r="B59">
        <f t="shared" si="26"/>
        <v>2006</v>
      </c>
      <c r="C59" t="str">
        <f t="shared" si="0"/>
        <v>1006</v>
      </c>
      <c r="D59" s="2">
        <f t="shared" si="1"/>
        <v>38991</v>
      </c>
      <c r="E59" s="11">
        <f t="shared" si="2"/>
        <v>38992</v>
      </c>
      <c r="F59" s="2">
        <f t="shared" si="3"/>
        <v>38990</v>
      </c>
      <c r="G59" s="11">
        <f t="shared" si="23"/>
        <v>38989</v>
      </c>
      <c r="H59" s="2">
        <f t="shared" si="4"/>
        <v>39021</v>
      </c>
      <c r="I59" s="11">
        <f t="shared" si="5"/>
        <v>39021</v>
      </c>
      <c r="J59" s="2">
        <f t="shared" si="6"/>
        <v>38626</v>
      </c>
      <c r="K59" s="11">
        <f t="shared" si="7"/>
        <v>38628</v>
      </c>
      <c r="L59" s="2">
        <f t="shared" si="8"/>
        <v>38625</v>
      </c>
      <c r="M59" s="11">
        <f t="shared" si="9"/>
        <v>38625</v>
      </c>
      <c r="N59" s="2">
        <f t="shared" si="10"/>
        <v>38990</v>
      </c>
      <c r="O59" s="11">
        <f t="shared" si="11"/>
        <v>38989</v>
      </c>
      <c r="P59" s="2">
        <f t="shared" si="12"/>
        <v>38961</v>
      </c>
      <c r="Q59" s="11">
        <f t="shared" si="13"/>
        <v>38961</v>
      </c>
      <c r="R59" s="2">
        <f t="shared" si="14"/>
        <v>38960</v>
      </c>
      <c r="S59" s="11">
        <f t="shared" si="15"/>
        <v>38960</v>
      </c>
      <c r="T59" s="2">
        <f t="shared" si="16"/>
        <v>38990</v>
      </c>
      <c r="U59" s="11">
        <f t="shared" si="17"/>
        <v>38989</v>
      </c>
      <c r="V59" s="2">
        <f t="shared" si="18"/>
        <v>38626</v>
      </c>
      <c r="W59" s="11">
        <f t="shared" si="19"/>
        <v>38628</v>
      </c>
      <c r="X59" s="2">
        <f t="shared" si="20"/>
        <v>38625</v>
      </c>
      <c r="Y59" s="11">
        <f t="shared" si="21"/>
        <v>38625</v>
      </c>
      <c r="Z59" s="2">
        <f t="shared" si="25"/>
        <v>38960</v>
      </c>
      <c r="AA59" s="11">
        <f t="shared" si="24"/>
        <v>38960</v>
      </c>
    </row>
    <row r="60" spans="1:27" x14ac:dyDescent="0.25">
      <c r="A60">
        <v>11</v>
      </c>
      <c r="B60">
        <f t="shared" si="26"/>
        <v>2006</v>
      </c>
      <c r="C60" t="str">
        <f t="shared" si="0"/>
        <v>1006</v>
      </c>
      <c r="D60" s="2">
        <f t="shared" si="1"/>
        <v>39022</v>
      </c>
      <c r="E60" s="11">
        <f t="shared" si="2"/>
        <v>39022</v>
      </c>
      <c r="F60" s="2">
        <f t="shared" si="3"/>
        <v>39021</v>
      </c>
      <c r="G60" s="11">
        <f t="shared" si="23"/>
        <v>39021</v>
      </c>
      <c r="H60" s="2">
        <f t="shared" si="4"/>
        <v>39051</v>
      </c>
      <c r="I60" s="11">
        <f t="shared" si="5"/>
        <v>39051</v>
      </c>
      <c r="J60" s="2">
        <f t="shared" si="6"/>
        <v>38657</v>
      </c>
      <c r="K60" s="11">
        <f t="shared" si="7"/>
        <v>38657</v>
      </c>
      <c r="L60" s="2">
        <f t="shared" si="8"/>
        <v>38656</v>
      </c>
      <c r="M60" s="11">
        <f t="shared" si="9"/>
        <v>38656</v>
      </c>
      <c r="N60" s="2">
        <f t="shared" si="10"/>
        <v>39021</v>
      </c>
      <c r="O60" s="11">
        <f t="shared" si="11"/>
        <v>39021</v>
      </c>
      <c r="P60" s="2">
        <f t="shared" si="12"/>
        <v>38991</v>
      </c>
      <c r="Q60" s="11">
        <f t="shared" si="13"/>
        <v>38992</v>
      </c>
      <c r="R60" s="2">
        <f t="shared" si="14"/>
        <v>38990</v>
      </c>
      <c r="S60" s="11">
        <f t="shared" si="15"/>
        <v>38989</v>
      </c>
      <c r="T60" s="2">
        <f t="shared" si="16"/>
        <v>39021</v>
      </c>
      <c r="U60" s="11">
        <f t="shared" si="17"/>
        <v>39021</v>
      </c>
      <c r="V60" s="2">
        <f t="shared" si="18"/>
        <v>38657</v>
      </c>
      <c r="W60" s="11">
        <f t="shared" si="19"/>
        <v>38657</v>
      </c>
      <c r="X60" s="2">
        <f t="shared" si="20"/>
        <v>38656</v>
      </c>
      <c r="Y60" s="11">
        <f t="shared" si="21"/>
        <v>38656</v>
      </c>
      <c r="Z60" s="2">
        <f t="shared" si="25"/>
        <v>38990</v>
      </c>
      <c r="AA60" s="11">
        <f t="shared" si="24"/>
        <v>38989</v>
      </c>
    </row>
    <row r="61" spans="1:27" x14ac:dyDescent="0.25">
      <c r="A61">
        <v>12</v>
      </c>
      <c r="B61">
        <f t="shared" si="26"/>
        <v>2006</v>
      </c>
      <c r="C61" t="str">
        <f t="shared" si="0"/>
        <v>1006</v>
      </c>
      <c r="D61" s="2">
        <f t="shared" si="1"/>
        <v>39052</v>
      </c>
      <c r="E61" s="11">
        <f t="shared" si="2"/>
        <v>39052</v>
      </c>
      <c r="F61" s="2">
        <f t="shared" si="3"/>
        <v>39051</v>
      </c>
      <c r="G61" s="11">
        <f t="shared" si="23"/>
        <v>39051</v>
      </c>
      <c r="H61" s="2">
        <f t="shared" si="4"/>
        <v>39082</v>
      </c>
      <c r="I61" s="11">
        <f t="shared" si="5"/>
        <v>39080</v>
      </c>
      <c r="J61" s="2">
        <f t="shared" si="6"/>
        <v>38687</v>
      </c>
      <c r="K61" s="11">
        <f t="shared" si="7"/>
        <v>38687</v>
      </c>
      <c r="L61" s="2">
        <f t="shared" si="8"/>
        <v>38686</v>
      </c>
      <c r="M61" s="11">
        <f t="shared" si="9"/>
        <v>38686</v>
      </c>
      <c r="N61" s="2">
        <f t="shared" si="10"/>
        <v>39051</v>
      </c>
      <c r="O61" s="11">
        <f t="shared" si="11"/>
        <v>39051</v>
      </c>
      <c r="P61" s="2">
        <f t="shared" si="12"/>
        <v>39022</v>
      </c>
      <c r="Q61" s="11">
        <f t="shared" si="13"/>
        <v>39022</v>
      </c>
      <c r="R61" s="2">
        <f t="shared" si="14"/>
        <v>39021</v>
      </c>
      <c r="S61" s="11">
        <f t="shared" si="15"/>
        <v>39021</v>
      </c>
      <c r="T61" s="2">
        <f t="shared" si="16"/>
        <v>39051</v>
      </c>
      <c r="U61" s="11">
        <f t="shared" si="17"/>
        <v>39051</v>
      </c>
      <c r="V61" s="2">
        <f t="shared" si="18"/>
        <v>38687</v>
      </c>
      <c r="W61" s="11">
        <f t="shared" si="19"/>
        <v>38687</v>
      </c>
      <c r="X61" s="2">
        <f t="shared" si="20"/>
        <v>38686</v>
      </c>
      <c r="Y61" s="11">
        <f t="shared" si="21"/>
        <v>38686</v>
      </c>
      <c r="Z61" s="2">
        <f t="shared" si="25"/>
        <v>39021</v>
      </c>
      <c r="AA61" s="11">
        <f t="shared" si="24"/>
        <v>39021</v>
      </c>
    </row>
    <row r="62" spans="1:27" x14ac:dyDescent="0.25">
      <c r="A62">
        <v>1</v>
      </c>
      <c r="B62" s="3">
        <v>2007</v>
      </c>
      <c r="C62" t="str">
        <f t="shared" si="0"/>
        <v>0107</v>
      </c>
      <c r="D62" s="2">
        <f t="shared" si="1"/>
        <v>39083</v>
      </c>
      <c r="E62" s="11">
        <f t="shared" si="2"/>
        <v>39083</v>
      </c>
      <c r="F62" s="2">
        <f t="shared" si="3"/>
        <v>39082</v>
      </c>
      <c r="G62" s="11">
        <f t="shared" si="23"/>
        <v>39080</v>
      </c>
      <c r="H62" s="2">
        <f t="shared" si="4"/>
        <v>39113</v>
      </c>
      <c r="I62" s="11">
        <f t="shared" si="5"/>
        <v>39113</v>
      </c>
      <c r="J62" s="2">
        <f t="shared" si="6"/>
        <v>38718</v>
      </c>
      <c r="K62" s="11">
        <f t="shared" si="7"/>
        <v>38719</v>
      </c>
      <c r="L62" s="2">
        <f t="shared" si="8"/>
        <v>38717</v>
      </c>
      <c r="M62" s="11">
        <f t="shared" si="9"/>
        <v>38716</v>
      </c>
      <c r="N62" s="2">
        <f t="shared" si="10"/>
        <v>39082</v>
      </c>
      <c r="O62" s="11">
        <f t="shared" si="11"/>
        <v>39080</v>
      </c>
      <c r="P62" s="2">
        <f t="shared" si="12"/>
        <v>39052</v>
      </c>
      <c r="Q62" s="11">
        <f t="shared" si="13"/>
        <v>39052</v>
      </c>
      <c r="R62" s="2">
        <f t="shared" si="14"/>
        <v>39051</v>
      </c>
      <c r="S62" s="11">
        <f t="shared" si="15"/>
        <v>39051</v>
      </c>
      <c r="T62" s="2">
        <f t="shared" si="16"/>
        <v>39082</v>
      </c>
      <c r="U62" s="11">
        <f t="shared" si="17"/>
        <v>39080</v>
      </c>
      <c r="V62" s="2">
        <f t="shared" si="18"/>
        <v>38718</v>
      </c>
      <c r="W62" s="11">
        <f t="shared" si="19"/>
        <v>38719</v>
      </c>
      <c r="X62" s="2">
        <f t="shared" si="20"/>
        <v>38717</v>
      </c>
      <c r="Y62" s="11">
        <f t="shared" si="21"/>
        <v>38716</v>
      </c>
      <c r="Z62" s="2">
        <f t="shared" si="25"/>
        <v>39051</v>
      </c>
      <c r="AA62" s="11">
        <f t="shared" si="24"/>
        <v>39051</v>
      </c>
    </row>
    <row r="63" spans="1:27" x14ac:dyDescent="0.25">
      <c r="A63">
        <v>2</v>
      </c>
      <c r="B63">
        <f t="shared" si="26"/>
        <v>2007</v>
      </c>
      <c r="C63" t="str">
        <f t="shared" si="0"/>
        <v>0107</v>
      </c>
      <c r="D63" s="2">
        <f t="shared" si="1"/>
        <v>39114</v>
      </c>
      <c r="E63" s="11">
        <f t="shared" si="2"/>
        <v>39114</v>
      </c>
      <c r="F63" s="2">
        <f t="shared" si="3"/>
        <v>39113</v>
      </c>
      <c r="G63" s="11">
        <f t="shared" si="23"/>
        <v>39113</v>
      </c>
      <c r="H63" s="2">
        <f t="shared" si="4"/>
        <v>39141</v>
      </c>
      <c r="I63" s="11">
        <f t="shared" si="5"/>
        <v>39141</v>
      </c>
      <c r="J63" s="2">
        <f t="shared" si="6"/>
        <v>38749</v>
      </c>
      <c r="K63" s="11">
        <f t="shared" si="7"/>
        <v>38749</v>
      </c>
      <c r="L63" s="2">
        <f t="shared" si="8"/>
        <v>38748</v>
      </c>
      <c r="M63" s="11">
        <f t="shared" si="9"/>
        <v>38748</v>
      </c>
      <c r="N63" s="2">
        <f t="shared" si="10"/>
        <v>39113</v>
      </c>
      <c r="O63" s="11">
        <f t="shared" si="11"/>
        <v>39113</v>
      </c>
      <c r="P63" s="2">
        <f t="shared" si="12"/>
        <v>39083</v>
      </c>
      <c r="Q63" s="11">
        <f t="shared" si="13"/>
        <v>39083</v>
      </c>
      <c r="R63" s="2">
        <f t="shared" si="14"/>
        <v>39082</v>
      </c>
      <c r="S63" s="11">
        <f t="shared" si="15"/>
        <v>39082</v>
      </c>
      <c r="T63" s="2">
        <f t="shared" si="16"/>
        <v>39113</v>
      </c>
      <c r="U63" s="11">
        <f t="shared" si="17"/>
        <v>39113</v>
      </c>
      <c r="V63" s="2">
        <f t="shared" si="18"/>
        <v>38749</v>
      </c>
      <c r="W63" s="11">
        <f t="shared" si="19"/>
        <v>38749</v>
      </c>
      <c r="X63" s="2">
        <f t="shared" si="20"/>
        <v>38748</v>
      </c>
      <c r="Y63" s="11">
        <f t="shared" si="21"/>
        <v>38748</v>
      </c>
      <c r="Z63" s="2">
        <f t="shared" si="25"/>
        <v>39082</v>
      </c>
      <c r="AA63" s="11">
        <f t="shared" si="24"/>
        <v>39080</v>
      </c>
    </row>
    <row r="64" spans="1:27" x14ac:dyDescent="0.25">
      <c r="A64">
        <v>3</v>
      </c>
      <c r="B64">
        <f t="shared" si="26"/>
        <v>2007</v>
      </c>
      <c r="C64" t="str">
        <f t="shared" si="0"/>
        <v>0107</v>
      </c>
      <c r="D64" s="2">
        <f t="shared" si="1"/>
        <v>39142</v>
      </c>
      <c r="E64" s="11">
        <f t="shared" si="2"/>
        <v>39142</v>
      </c>
      <c r="F64" s="2">
        <f t="shared" si="3"/>
        <v>39141</v>
      </c>
      <c r="G64" s="11">
        <f t="shared" si="23"/>
        <v>39141</v>
      </c>
      <c r="H64" s="2">
        <f t="shared" si="4"/>
        <v>39172</v>
      </c>
      <c r="I64" s="11">
        <f t="shared" si="5"/>
        <v>39171</v>
      </c>
      <c r="J64" s="2">
        <f t="shared" si="6"/>
        <v>38777</v>
      </c>
      <c r="K64" s="11">
        <f t="shared" si="7"/>
        <v>38777</v>
      </c>
      <c r="L64" s="2">
        <f t="shared" si="8"/>
        <v>38776</v>
      </c>
      <c r="M64" s="11">
        <f t="shared" si="9"/>
        <v>38776</v>
      </c>
      <c r="N64" s="2">
        <f t="shared" si="10"/>
        <v>39141</v>
      </c>
      <c r="O64" s="11">
        <f t="shared" si="11"/>
        <v>39141</v>
      </c>
      <c r="P64" s="2">
        <f t="shared" si="12"/>
        <v>39114</v>
      </c>
      <c r="Q64" s="11">
        <f t="shared" si="13"/>
        <v>39114</v>
      </c>
      <c r="R64" s="2">
        <f t="shared" si="14"/>
        <v>39113</v>
      </c>
      <c r="S64" s="11">
        <f t="shared" si="15"/>
        <v>39113</v>
      </c>
      <c r="T64" s="2">
        <f t="shared" si="16"/>
        <v>39141</v>
      </c>
      <c r="U64" s="11">
        <f t="shared" si="17"/>
        <v>39141</v>
      </c>
      <c r="V64" s="2">
        <f t="shared" si="18"/>
        <v>38777</v>
      </c>
      <c r="W64" s="11">
        <f t="shared" si="19"/>
        <v>38777</v>
      </c>
      <c r="X64" s="2">
        <f t="shared" si="20"/>
        <v>38776</v>
      </c>
      <c r="Y64" s="11">
        <f t="shared" si="21"/>
        <v>38776</v>
      </c>
      <c r="Z64" s="2">
        <f t="shared" si="25"/>
        <v>39113</v>
      </c>
      <c r="AA64" s="11">
        <f t="shared" si="24"/>
        <v>39113</v>
      </c>
    </row>
    <row r="65" spans="1:27" x14ac:dyDescent="0.25">
      <c r="A65">
        <v>4</v>
      </c>
      <c r="B65">
        <f t="shared" si="26"/>
        <v>2007</v>
      </c>
      <c r="C65" t="str">
        <f t="shared" si="0"/>
        <v>0407</v>
      </c>
      <c r="D65" s="2">
        <f t="shared" si="1"/>
        <v>39173</v>
      </c>
      <c r="E65" s="11">
        <f t="shared" si="2"/>
        <v>39174</v>
      </c>
      <c r="F65" s="2">
        <f t="shared" si="3"/>
        <v>39172</v>
      </c>
      <c r="G65" s="11">
        <f t="shared" si="23"/>
        <v>39171</v>
      </c>
      <c r="H65" s="2">
        <f t="shared" si="4"/>
        <v>39202</v>
      </c>
      <c r="I65" s="11">
        <f t="shared" si="5"/>
        <v>39202</v>
      </c>
      <c r="J65" s="2">
        <f t="shared" si="6"/>
        <v>38808</v>
      </c>
      <c r="K65" s="11">
        <f t="shared" si="7"/>
        <v>38810</v>
      </c>
      <c r="L65" s="2">
        <f t="shared" si="8"/>
        <v>38807</v>
      </c>
      <c r="M65" s="11">
        <f t="shared" si="9"/>
        <v>38807</v>
      </c>
      <c r="N65" s="2">
        <f t="shared" si="10"/>
        <v>39172</v>
      </c>
      <c r="O65" s="11">
        <f t="shared" si="11"/>
        <v>39171</v>
      </c>
      <c r="P65" s="2">
        <f t="shared" si="12"/>
        <v>39142</v>
      </c>
      <c r="Q65" s="11">
        <f t="shared" si="13"/>
        <v>39142</v>
      </c>
      <c r="R65" s="2">
        <f t="shared" si="14"/>
        <v>39141</v>
      </c>
      <c r="S65" s="11">
        <f t="shared" si="15"/>
        <v>39141</v>
      </c>
      <c r="T65" s="2">
        <f t="shared" si="16"/>
        <v>39172</v>
      </c>
      <c r="U65" s="11">
        <f t="shared" si="17"/>
        <v>39171</v>
      </c>
      <c r="V65" s="2">
        <f t="shared" si="18"/>
        <v>38808</v>
      </c>
      <c r="W65" s="11">
        <f t="shared" si="19"/>
        <v>38810</v>
      </c>
      <c r="X65" s="2">
        <f t="shared" si="20"/>
        <v>38807</v>
      </c>
      <c r="Y65" s="11">
        <f t="shared" si="21"/>
        <v>38807</v>
      </c>
      <c r="Z65" s="2">
        <f t="shared" si="25"/>
        <v>39141</v>
      </c>
      <c r="AA65" s="11">
        <f t="shared" si="24"/>
        <v>39141</v>
      </c>
    </row>
    <row r="66" spans="1:27" x14ac:dyDescent="0.25">
      <c r="A66">
        <v>5</v>
      </c>
      <c r="B66">
        <f t="shared" si="26"/>
        <v>2007</v>
      </c>
      <c r="C66" t="str">
        <f t="shared" si="0"/>
        <v>0407</v>
      </c>
      <c r="D66" s="2">
        <f t="shared" si="1"/>
        <v>39203</v>
      </c>
      <c r="E66" s="11">
        <f t="shared" si="2"/>
        <v>39203</v>
      </c>
      <c r="F66" s="2">
        <f t="shared" si="3"/>
        <v>39202</v>
      </c>
      <c r="G66" s="11">
        <f t="shared" si="23"/>
        <v>39202</v>
      </c>
      <c r="H66" s="2">
        <f t="shared" si="4"/>
        <v>39233</v>
      </c>
      <c r="I66" s="11">
        <f t="shared" si="5"/>
        <v>39233</v>
      </c>
      <c r="J66" s="2">
        <f t="shared" si="6"/>
        <v>38838</v>
      </c>
      <c r="K66" s="11">
        <f t="shared" si="7"/>
        <v>38838</v>
      </c>
      <c r="L66" s="2">
        <f t="shared" si="8"/>
        <v>38837</v>
      </c>
      <c r="M66" s="11">
        <f t="shared" si="9"/>
        <v>38835</v>
      </c>
      <c r="N66" s="2">
        <f t="shared" si="10"/>
        <v>39202</v>
      </c>
      <c r="O66" s="11">
        <f t="shared" si="11"/>
        <v>39202</v>
      </c>
      <c r="P66" s="2">
        <f t="shared" si="12"/>
        <v>39173</v>
      </c>
      <c r="Q66" s="11">
        <f t="shared" si="13"/>
        <v>39174</v>
      </c>
      <c r="R66" s="2">
        <f t="shared" si="14"/>
        <v>39172</v>
      </c>
      <c r="S66" s="11">
        <f t="shared" si="15"/>
        <v>39171</v>
      </c>
      <c r="T66" s="2">
        <f t="shared" si="16"/>
        <v>39202</v>
      </c>
      <c r="U66" s="11">
        <f t="shared" si="17"/>
        <v>39202</v>
      </c>
      <c r="V66" s="2">
        <f t="shared" si="18"/>
        <v>38838</v>
      </c>
      <c r="W66" s="11">
        <f t="shared" si="19"/>
        <v>38838</v>
      </c>
      <c r="X66" s="2">
        <f t="shared" si="20"/>
        <v>38837</v>
      </c>
      <c r="Y66" s="11">
        <f t="shared" si="21"/>
        <v>38835</v>
      </c>
      <c r="Z66" s="2">
        <f t="shared" si="25"/>
        <v>39172</v>
      </c>
      <c r="AA66" s="11">
        <f t="shared" si="24"/>
        <v>39171</v>
      </c>
    </row>
    <row r="67" spans="1:27" x14ac:dyDescent="0.25">
      <c r="A67">
        <v>6</v>
      </c>
      <c r="B67">
        <f t="shared" si="26"/>
        <v>2007</v>
      </c>
      <c r="C67" t="str">
        <f t="shared" ref="C67:C130" si="27">TEXT(IF(A67&lt;=3,"01",IF(A67&lt;=6,"04",IF(A67&lt;=9,"07","10"))),"00")&amp;RIGHT(B67,2)</f>
        <v>0407</v>
      </c>
      <c r="D67" s="2">
        <f t="shared" ref="D67:D130" si="28">DATE(B67, A67, 1)</f>
        <v>39234</v>
      </c>
      <c r="E67" s="11">
        <f t="shared" ref="E67:E130" si="29">IF(OR(WEEKDAY(D67,2)=6, WEEKDAY(D67,2)=7), D67 + (8 - WEEKDAY(D67,2)), D67)</f>
        <v>39234</v>
      </c>
      <c r="F67" s="2">
        <f t="shared" ref="F67:F130" si="30">D67-1</f>
        <v>39233</v>
      </c>
      <c r="G67" s="11">
        <f t="shared" ref="G67:G130" si="31">IF(WEEKDAY(F67,2)=7,F67-2,IF(WEEKDAY(F67,2)=6,F67-1,F67))</f>
        <v>39233</v>
      </c>
      <c r="H67" s="2">
        <f t="shared" ref="H67:H130" si="32">EOMONTH(DATE(B67, A67, 1), 0)</f>
        <v>39263</v>
      </c>
      <c r="I67" s="11">
        <f t="shared" ref="I67:I130" si="33">IF(WEEKDAY(H67,2)=7,H67-2,IF(WEEKDAY(H67,2)=6,H67-1,H67))</f>
        <v>39262</v>
      </c>
      <c r="J67" s="2">
        <f t="shared" ref="J67:J130" si="34">DATE(YEAR(D67)-1, MONTH(D67), DAY(D67))</f>
        <v>38869</v>
      </c>
      <c r="K67" s="11">
        <f t="shared" ref="K67:K130" si="35">IF(OR(WEEKDAY(J67,2)=6, WEEKDAY(J67,2)=7), J67 + (8 - WEEKDAY(J67,2)), J67)</f>
        <v>38869</v>
      </c>
      <c r="L67" s="2">
        <f t="shared" ref="L67:L130" si="36">J67-1</f>
        <v>38868</v>
      </c>
      <c r="M67" s="11">
        <f t="shared" ref="M67:M130" si="37">IF(WEEKDAY(L67,2)=7,L67-2,IF(WEEKDAY(L67,2)=6,L67-1,L67))</f>
        <v>38868</v>
      </c>
      <c r="N67" s="2">
        <f t="shared" ref="N67:N130" si="38">DATE(YEAR(J67)+1, MONTH(J67), DAY(J67)) - 1</f>
        <v>39233</v>
      </c>
      <c r="O67" s="11">
        <f t="shared" ref="O67:O130" si="39">IF(WEEKDAY(N67,2)=7,N67-2,IF(WEEKDAY(N67,2)=6,N67-1,N67))</f>
        <v>39233</v>
      </c>
      <c r="P67" s="2">
        <f t="shared" ref="P67:P130" si="40">DATE(YEAR(D67), MONTH(D67)-1, DAY(D67))</f>
        <v>39203</v>
      </c>
      <c r="Q67" s="11">
        <f t="shared" ref="Q67:Q130" si="41">IF(OR(WEEKDAY(P67,2)=6, WEEKDAY(P67,2)=7), P67 + (8 - WEEKDAY(P67,2)), P67)</f>
        <v>39203</v>
      </c>
      <c r="R67" s="2">
        <f t="shared" ref="R67:R130" si="42">P67-1</f>
        <v>39202</v>
      </c>
      <c r="S67" s="11">
        <f t="shared" ref="S67:S130" si="43">IF(WEEKDAY(R67,2)=7,R67,IF(WEEKDAY(R67,2)=6,R67-1,R67))</f>
        <v>39202</v>
      </c>
      <c r="T67" s="2">
        <f t="shared" ref="T67:T130" si="44">DATE(YEAR(P67),MONTH(P67)+1,DAY(P67))-1</f>
        <v>39233</v>
      </c>
      <c r="U67" s="11">
        <f t="shared" ref="U67:U130" si="45">IF(WEEKDAY(T67,2)=7,T67-2,IF(WEEKDAY(T67,2)=6,T67-1,T67))</f>
        <v>39233</v>
      </c>
      <c r="V67" s="2">
        <f t="shared" ref="V67:V130" si="46">J67</f>
        <v>38869</v>
      </c>
      <c r="W67" s="11">
        <f t="shared" ref="W67:X130" si="47">K67</f>
        <v>38869</v>
      </c>
      <c r="X67" s="2">
        <f t="shared" si="47"/>
        <v>38868</v>
      </c>
      <c r="Y67" s="11">
        <f t="shared" ref="Y67:Y130" si="48">M67</f>
        <v>38868</v>
      </c>
      <c r="Z67" s="2">
        <f t="shared" si="25"/>
        <v>39202</v>
      </c>
      <c r="AA67" s="11">
        <f t="shared" si="24"/>
        <v>39202</v>
      </c>
    </row>
    <row r="68" spans="1:27" x14ac:dyDescent="0.25">
      <c r="A68">
        <v>7</v>
      </c>
      <c r="B68">
        <f t="shared" si="26"/>
        <v>2007</v>
      </c>
      <c r="C68" t="str">
        <f t="shared" si="27"/>
        <v>0707</v>
      </c>
      <c r="D68" s="2">
        <f t="shared" si="28"/>
        <v>39264</v>
      </c>
      <c r="E68" s="11">
        <f t="shared" si="29"/>
        <v>39265</v>
      </c>
      <c r="F68" s="2">
        <f t="shared" si="30"/>
        <v>39263</v>
      </c>
      <c r="G68" s="11">
        <f t="shared" si="31"/>
        <v>39262</v>
      </c>
      <c r="H68" s="2">
        <f t="shared" si="32"/>
        <v>39294</v>
      </c>
      <c r="I68" s="11">
        <f t="shared" si="33"/>
        <v>39294</v>
      </c>
      <c r="J68" s="2">
        <f t="shared" si="34"/>
        <v>38899</v>
      </c>
      <c r="K68" s="11">
        <f t="shared" si="35"/>
        <v>38901</v>
      </c>
      <c r="L68" s="2">
        <f t="shared" si="36"/>
        <v>38898</v>
      </c>
      <c r="M68" s="11">
        <f t="shared" si="37"/>
        <v>38898</v>
      </c>
      <c r="N68" s="2">
        <f t="shared" si="38"/>
        <v>39263</v>
      </c>
      <c r="O68" s="11">
        <f t="shared" si="39"/>
        <v>39262</v>
      </c>
      <c r="P68" s="2">
        <f t="shared" si="40"/>
        <v>39234</v>
      </c>
      <c r="Q68" s="11">
        <f t="shared" si="41"/>
        <v>39234</v>
      </c>
      <c r="R68" s="2">
        <f t="shared" si="42"/>
        <v>39233</v>
      </c>
      <c r="S68" s="11">
        <f t="shared" si="43"/>
        <v>39233</v>
      </c>
      <c r="T68" s="2">
        <f t="shared" si="44"/>
        <v>39263</v>
      </c>
      <c r="U68" s="11">
        <f t="shared" si="45"/>
        <v>39262</v>
      </c>
      <c r="V68" s="2">
        <f t="shared" si="46"/>
        <v>38899</v>
      </c>
      <c r="W68" s="11">
        <f t="shared" si="47"/>
        <v>38901</v>
      </c>
      <c r="X68" s="2">
        <f t="shared" si="47"/>
        <v>38898</v>
      </c>
      <c r="Y68" s="11">
        <f t="shared" si="48"/>
        <v>38898</v>
      </c>
      <c r="Z68" s="2">
        <f t="shared" si="25"/>
        <v>39233</v>
      </c>
      <c r="AA68" s="11">
        <f t="shared" ref="AA68:AA131" si="49">IF(WEEKDAY(Z68,2)=7,Z68-2,IF(WEEKDAY(Z68,2)=6,Z68-1,Z68))</f>
        <v>39233</v>
      </c>
    </row>
    <row r="69" spans="1:27" x14ac:dyDescent="0.25">
      <c r="A69">
        <v>8</v>
      </c>
      <c r="B69">
        <f t="shared" si="26"/>
        <v>2007</v>
      </c>
      <c r="C69" t="str">
        <f t="shared" si="27"/>
        <v>0707</v>
      </c>
      <c r="D69" s="2">
        <f t="shared" si="28"/>
        <v>39295</v>
      </c>
      <c r="E69" s="11">
        <f t="shared" si="29"/>
        <v>39295</v>
      </c>
      <c r="F69" s="2">
        <f t="shared" si="30"/>
        <v>39294</v>
      </c>
      <c r="G69" s="11">
        <f t="shared" si="31"/>
        <v>39294</v>
      </c>
      <c r="H69" s="2">
        <f t="shared" si="32"/>
        <v>39325</v>
      </c>
      <c r="I69" s="11">
        <f t="shared" si="33"/>
        <v>39325</v>
      </c>
      <c r="J69" s="2">
        <f t="shared" si="34"/>
        <v>38930</v>
      </c>
      <c r="K69" s="11">
        <f t="shared" si="35"/>
        <v>38930</v>
      </c>
      <c r="L69" s="2">
        <f t="shared" si="36"/>
        <v>38929</v>
      </c>
      <c r="M69" s="11">
        <f t="shared" si="37"/>
        <v>38929</v>
      </c>
      <c r="N69" s="2">
        <f t="shared" si="38"/>
        <v>39294</v>
      </c>
      <c r="O69" s="11">
        <f t="shared" si="39"/>
        <v>39294</v>
      </c>
      <c r="P69" s="2">
        <f t="shared" si="40"/>
        <v>39264</v>
      </c>
      <c r="Q69" s="11">
        <f t="shared" si="41"/>
        <v>39265</v>
      </c>
      <c r="R69" s="2">
        <f t="shared" si="42"/>
        <v>39263</v>
      </c>
      <c r="S69" s="11">
        <f t="shared" si="43"/>
        <v>39262</v>
      </c>
      <c r="T69" s="2">
        <f t="shared" si="44"/>
        <v>39294</v>
      </c>
      <c r="U69" s="11">
        <f t="shared" si="45"/>
        <v>39294</v>
      </c>
      <c r="V69" s="2">
        <f t="shared" si="46"/>
        <v>38930</v>
      </c>
      <c r="W69" s="11">
        <f t="shared" si="47"/>
        <v>38930</v>
      </c>
      <c r="X69" s="2">
        <f t="shared" si="47"/>
        <v>38929</v>
      </c>
      <c r="Y69" s="11">
        <f t="shared" si="48"/>
        <v>38929</v>
      </c>
      <c r="Z69" s="2">
        <f t="shared" ref="Z69:Z132" si="50">P69-1</f>
        <v>39263</v>
      </c>
      <c r="AA69" s="11">
        <f t="shared" si="49"/>
        <v>39262</v>
      </c>
    </row>
    <row r="70" spans="1:27" x14ac:dyDescent="0.25">
      <c r="A70">
        <v>9</v>
      </c>
      <c r="B70">
        <f t="shared" si="26"/>
        <v>2007</v>
      </c>
      <c r="C70" t="str">
        <f t="shared" si="27"/>
        <v>0707</v>
      </c>
      <c r="D70" s="2">
        <f t="shared" si="28"/>
        <v>39326</v>
      </c>
      <c r="E70" s="11">
        <f t="shared" si="29"/>
        <v>39328</v>
      </c>
      <c r="F70" s="2">
        <f t="shared" si="30"/>
        <v>39325</v>
      </c>
      <c r="G70" s="11">
        <f t="shared" si="31"/>
        <v>39325</v>
      </c>
      <c r="H70" s="2">
        <f t="shared" si="32"/>
        <v>39355</v>
      </c>
      <c r="I70" s="11">
        <f t="shared" si="33"/>
        <v>39353</v>
      </c>
      <c r="J70" s="2">
        <f t="shared" si="34"/>
        <v>38961</v>
      </c>
      <c r="K70" s="11">
        <f t="shared" si="35"/>
        <v>38961</v>
      </c>
      <c r="L70" s="2">
        <f t="shared" si="36"/>
        <v>38960</v>
      </c>
      <c r="M70" s="11">
        <f t="shared" si="37"/>
        <v>38960</v>
      </c>
      <c r="N70" s="2">
        <f t="shared" si="38"/>
        <v>39325</v>
      </c>
      <c r="O70" s="11">
        <f t="shared" si="39"/>
        <v>39325</v>
      </c>
      <c r="P70" s="2">
        <f t="shared" si="40"/>
        <v>39295</v>
      </c>
      <c r="Q70" s="11">
        <f t="shared" si="41"/>
        <v>39295</v>
      </c>
      <c r="R70" s="2">
        <f t="shared" si="42"/>
        <v>39294</v>
      </c>
      <c r="S70" s="11">
        <f t="shared" si="43"/>
        <v>39294</v>
      </c>
      <c r="T70" s="2">
        <f t="shared" si="44"/>
        <v>39325</v>
      </c>
      <c r="U70" s="11">
        <f t="shared" si="45"/>
        <v>39325</v>
      </c>
      <c r="V70" s="2">
        <f t="shared" si="46"/>
        <v>38961</v>
      </c>
      <c r="W70" s="11">
        <f t="shared" si="47"/>
        <v>38961</v>
      </c>
      <c r="X70" s="2">
        <f t="shared" si="47"/>
        <v>38960</v>
      </c>
      <c r="Y70" s="11">
        <f t="shared" si="48"/>
        <v>38960</v>
      </c>
      <c r="Z70" s="2">
        <f t="shared" si="50"/>
        <v>39294</v>
      </c>
      <c r="AA70" s="11">
        <f t="shared" si="49"/>
        <v>39294</v>
      </c>
    </row>
    <row r="71" spans="1:27" x14ac:dyDescent="0.25">
      <c r="A71">
        <v>10</v>
      </c>
      <c r="B71">
        <f t="shared" si="26"/>
        <v>2007</v>
      </c>
      <c r="C71" t="str">
        <f t="shared" si="27"/>
        <v>1007</v>
      </c>
      <c r="D71" s="2">
        <f t="shared" si="28"/>
        <v>39356</v>
      </c>
      <c r="E71" s="11">
        <f t="shared" si="29"/>
        <v>39356</v>
      </c>
      <c r="F71" s="2">
        <f t="shared" si="30"/>
        <v>39355</v>
      </c>
      <c r="G71" s="11">
        <f t="shared" si="31"/>
        <v>39353</v>
      </c>
      <c r="H71" s="2">
        <f t="shared" si="32"/>
        <v>39386</v>
      </c>
      <c r="I71" s="11">
        <f t="shared" si="33"/>
        <v>39386</v>
      </c>
      <c r="J71" s="2">
        <f t="shared" si="34"/>
        <v>38991</v>
      </c>
      <c r="K71" s="11">
        <f t="shared" si="35"/>
        <v>38992</v>
      </c>
      <c r="L71" s="2">
        <f t="shared" si="36"/>
        <v>38990</v>
      </c>
      <c r="M71" s="11">
        <f t="shared" si="37"/>
        <v>38989</v>
      </c>
      <c r="N71" s="2">
        <f t="shared" si="38"/>
        <v>39355</v>
      </c>
      <c r="O71" s="11">
        <f t="shared" si="39"/>
        <v>39353</v>
      </c>
      <c r="P71" s="2">
        <f t="shared" si="40"/>
        <v>39326</v>
      </c>
      <c r="Q71" s="11">
        <f t="shared" si="41"/>
        <v>39328</v>
      </c>
      <c r="R71" s="2">
        <f t="shared" si="42"/>
        <v>39325</v>
      </c>
      <c r="S71" s="11">
        <f t="shared" si="43"/>
        <v>39325</v>
      </c>
      <c r="T71" s="2">
        <f t="shared" si="44"/>
        <v>39355</v>
      </c>
      <c r="U71" s="11">
        <f t="shared" si="45"/>
        <v>39353</v>
      </c>
      <c r="V71" s="2">
        <f t="shared" si="46"/>
        <v>38991</v>
      </c>
      <c r="W71" s="11">
        <f t="shared" si="47"/>
        <v>38992</v>
      </c>
      <c r="X71" s="2">
        <f t="shared" si="47"/>
        <v>38990</v>
      </c>
      <c r="Y71" s="11">
        <f t="shared" si="48"/>
        <v>38989</v>
      </c>
      <c r="Z71" s="2">
        <f t="shared" si="50"/>
        <v>39325</v>
      </c>
      <c r="AA71" s="11">
        <f t="shared" si="49"/>
        <v>39325</v>
      </c>
    </row>
    <row r="72" spans="1:27" x14ac:dyDescent="0.25">
      <c r="A72">
        <v>11</v>
      </c>
      <c r="B72">
        <f t="shared" si="26"/>
        <v>2007</v>
      </c>
      <c r="C72" t="str">
        <f t="shared" si="27"/>
        <v>1007</v>
      </c>
      <c r="D72" s="2">
        <f t="shared" si="28"/>
        <v>39387</v>
      </c>
      <c r="E72" s="11">
        <f t="shared" si="29"/>
        <v>39387</v>
      </c>
      <c r="F72" s="2">
        <f t="shared" si="30"/>
        <v>39386</v>
      </c>
      <c r="G72" s="11">
        <f t="shared" si="31"/>
        <v>39386</v>
      </c>
      <c r="H72" s="2">
        <f t="shared" si="32"/>
        <v>39416</v>
      </c>
      <c r="I72" s="11">
        <f t="shared" si="33"/>
        <v>39416</v>
      </c>
      <c r="J72" s="2">
        <f t="shared" si="34"/>
        <v>39022</v>
      </c>
      <c r="K72" s="11">
        <f t="shared" si="35"/>
        <v>39022</v>
      </c>
      <c r="L72" s="2">
        <f t="shared" si="36"/>
        <v>39021</v>
      </c>
      <c r="M72" s="11">
        <f t="shared" si="37"/>
        <v>39021</v>
      </c>
      <c r="N72" s="2">
        <f t="shared" si="38"/>
        <v>39386</v>
      </c>
      <c r="O72" s="11">
        <f t="shared" si="39"/>
        <v>39386</v>
      </c>
      <c r="P72" s="2">
        <f t="shared" si="40"/>
        <v>39356</v>
      </c>
      <c r="Q72" s="11">
        <f t="shared" si="41"/>
        <v>39356</v>
      </c>
      <c r="R72" s="2">
        <f t="shared" si="42"/>
        <v>39355</v>
      </c>
      <c r="S72" s="11">
        <f t="shared" si="43"/>
        <v>39355</v>
      </c>
      <c r="T72" s="2">
        <f t="shared" si="44"/>
        <v>39386</v>
      </c>
      <c r="U72" s="11">
        <f t="shared" si="45"/>
        <v>39386</v>
      </c>
      <c r="V72" s="2">
        <f t="shared" si="46"/>
        <v>39022</v>
      </c>
      <c r="W72" s="11">
        <f t="shared" si="47"/>
        <v>39022</v>
      </c>
      <c r="X72" s="2">
        <f t="shared" si="47"/>
        <v>39021</v>
      </c>
      <c r="Y72" s="11">
        <f t="shared" si="48"/>
        <v>39021</v>
      </c>
      <c r="Z72" s="2">
        <f t="shared" si="50"/>
        <v>39355</v>
      </c>
      <c r="AA72" s="11">
        <f t="shared" si="49"/>
        <v>39353</v>
      </c>
    </row>
    <row r="73" spans="1:27" x14ac:dyDescent="0.25">
      <c r="A73">
        <v>12</v>
      </c>
      <c r="B73">
        <f t="shared" si="26"/>
        <v>2007</v>
      </c>
      <c r="C73" t="str">
        <f t="shared" si="27"/>
        <v>1007</v>
      </c>
      <c r="D73" s="2">
        <f t="shared" si="28"/>
        <v>39417</v>
      </c>
      <c r="E73" s="11">
        <f t="shared" si="29"/>
        <v>39419</v>
      </c>
      <c r="F73" s="2">
        <f t="shared" si="30"/>
        <v>39416</v>
      </c>
      <c r="G73" s="11">
        <f t="shared" si="31"/>
        <v>39416</v>
      </c>
      <c r="H73" s="2">
        <f t="shared" si="32"/>
        <v>39447</v>
      </c>
      <c r="I73" s="11">
        <f t="shared" si="33"/>
        <v>39447</v>
      </c>
      <c r="J73" s="2">
        <f t="shared" si="34"/>
        <v>39052</v>
      </c>
      <c r="K73" s="11">
        <f t="shared" si="35"/>
        <v>39052</v>
      </c>
      <c r="L73" s="2">
        <f t="shared" si="36"/>
        <v>39051</v>
      </c>
      <c r="M73" s="11">
        <f t="shared" si="37"/>
        <v>39051</v>
      </c>
      <c r="N73" s="2">
        <f t="shared" si="38"/>
        <v>39416</v>
      </c>
      <c r="O73" s="11">
        <f t="shared" si="39"/>
        <v>39416</v>
      </c>
      <c r="P73" s="2">
        <f t="shared" si="40"/>
        <v>39387</v>
      </c>
      <c r="Q73" s="11">
        <f t="shared" si="41"/>
        <v>39387</v>
      </c>
      <c r="R73" s="2">
        <f t="shared" si="42"/>
        <v>39386</v>
      </c>
      <c r="S73" s="11">
        <f t="shared" si="43"/>
        <v>39386</v>
      </c>
      <c r="T73" s="2">
        <f t="shared" si="44"/>
        <v>39416</v>
      </c>
      <c r="U73" s="11">
        <f t="shared" si="45"/>
        <v>39416</v>
      </c>
      <c r="V73" s="2">
        <f t="shared" si="46"/>
        <v>39052</v>
      </c>
      <c r="W73" s="11">
        <f t="shared" si="47"/>
        <v>39052</v>
      </c>
      <c r="X73" s="2">
        <f t="shared" si="47"/>
        <v>39051</v>
      </c>
      <c r="Y73" s="11">
        <f t="shared" si="48"/>
        <v>39051</v>
      </c>
      <c r="Z73" s="2">
        <f t="shared" si="50"/>
        <v>39386</v>
      </c>
      <c r="AA73" s="11">
        <f t="shared" si="49"/>
        <v>39386</v>
      </c>
    </row>
    <row r="74" spans="1:27" x14ac:dyDescent="0.25">
      <c r="A74">
        <v>1</v>
      </c>
      <c r="B74" s="3">
        <v>2008</v>
      </c>
      <c r="C74" t="str">
        <f t="shared" si="27"/>
        <v>0108</v>
      </c>
      <c r="D74" s="2">
        <f t="shared" si="28"/>
        <v>39448</v>
      </c>
      <c r="E74" s="11">
        <f t="shared" si="29"/>
        <v>39448</v>
      </c>
      <c r="F74" s="2">
        <f t="shared" si="30"/>
        <v>39447</v>
      </c>
      <c r="G74" s="11">
        <f t="shared" si="31"/>
        <v>39447</v>
      </c>
      <c r="H74" s="2">
        <f t="shared" si="32"/>
        <v>39478</v>
      </c>
      <c r="I74" s="11">
        <f t="shared" si="33"/>
        <v>39478</v>
      </c>
      <c r="J74" s="2">
        <f t="shared" si="34"/>
        <v>39083</v>
      </c>
      <c r="K74" s="11">
        <f t="shared" si="35"/>
        <v>39083</v>
      </c>
      <c r="L74" s="2">
        <f t="shared" si="36"/>
        <v>39082</v>
      </c>
      <c r="M74" s="11">
        <f t="shared" si="37"/>
        <v>39080</v>
      </c>
      <c r="N74" s="2">
        <f t="shared" si="38"/>
        <v>39447</v>
      </c>
      <c r="O74" s="11">
        <f t="shared" si="39"/>
        <v>39447</v>
      </c>
      <c r="P74" s="2">
        <f t="shared" si="40"/>
        <v>39417</v>
      </c>
      <c r="Q74" s="11">
        <f t="shared" si="41"/>
        <v>39419</v>
      </c>
      <c r="R74" s="2">
        <f t="shared" si="42"/>
        <v>39416</v>
      </c>
      <c r="S74" s="11">
        <f t="shared" si="43"/>
        <v>39416</v>
      </c>
      <c r="T74" s="2">
        <f t="shared" si="44"/>
        <v>39447</v>
      </c>
      <c r="U74" s="11">
        <f t="shared" si="45"/>
        <v>39447</v>
      </c>
      <c r="V74" s="2">
        <f t="shared" si="46"/>
        <v>39083</v>
      </c>
      <c r="W74" s="11">
        <f t="shared" si="47"/>
        <v>39083</v>
      </c>
      <c r="X74" s="2">
        <f t="shared" si="47"/>
        <v>39082</v>
      </c>
      <c r="Y74" s="11">
        <f t="shared" si="48"/>
        <v>39080</v>
      </c>
      <c r="Z74" s="2">
        <f t="shared" si="50"/>
        <v>39416</v>
      </c>
      <c r="AA74" s="11">
        <f t="shared" si="49"/>
        <v>39416</v>
      </c>
    </row>
    <row r="75" spans="1:27" x14ac:dyDescent="0.25">
      <c r="A75">
        <v>2</v>
      </c>
      <c r="B75">
        <f t="shared" si="26"/>
        <v>2008</v>
      </c>
      <c r="C75" t="str">
        <f t="shared" si="27"/>
        <v>0108</v>
      </c>
      <c r="D75" s="2">
        <f t="shared" si="28"/>
        <v>39479</v>
      </c>
      <c r="E75" s="11">
        <f t="shared" si="29"/>
        <v>39479</v>
      </c>
      <c r="F75" s="2">
        <f t="shared" si="30"/>
        <v>39478</v>
      </c>
      <c r="G75" s="11">
        <f t="shared" si="31"/>
        <v>39478</v>
      </c>
      <c r="H75" s="2">
        <f t="shared" si="32"/>
        <v>39507</v>
      </c>
      <c r="I75" s="11">
        <f t="shared" si="33"/>
        <v>39507</v>
      </c>
      <c r="J75" s="2">
        <f t="shared" si="34"/>
        <v>39114</v>
      </c>
      <c r="K75" s="11">
        <f t="shared" si="35"/>
        <v>39114</v>
      </c>
      <c r="L75" s="2">
        <f t="shared" si="36"/>
        <v>39113</v>
      </c>
      <c r="M75" s="11">
        <f t="shared" si="37"/>
        <v>39113</v>
      </c>
      <c r="N75" s="2">
        <f t="shared" si="38"/>
        <v>39478</v>
      </c>
      <c r="O75" s="11">
        <f t="shared" si="39"/>
        <v>39478</v>
      </c>
      <c r="P75" s="2">
        <f t="shared" si="40"/>
        <v>39448</v>
      </c>
      <c r="Q75" s="11">
        <f t="shared" si="41"/>
        <v>39448</v>
      </c>
      <c r="R75" s="2">
        <f t="shared" si="42"/>
        <v>39447</v>
      </c>
      <c r="S75" s="11">
        <f t="shared" si="43"/>
        <v>39447</v>
      </c>
      <c r="T75" s="2">
        <f t="shared" si="44"/>
        <v>39478</v>
      </c>
      <c r="U75" s="11">
        <f t="shared" si="45"/>
        <v>39478</v>
      </c>
      <c r="V75" s="2">
        <f t="shared" si="46"/>
        <v>39114</v>
      </c>
      <c r="W75" s="11">
        <f t="shared" si="47"/>
        <v>39114</v>
      </c>
      <c r="X75" s="2">
        <f t="shared" si="47"/>
        <v>39113</v>
      </c>
      <c r="Y75" s="11">
        <f t="shared" si="48"/>
        <v>39113</v>
      </c>
      <c r="Z75" s="2">
        <f t="shared" si="50"/>
        <v>39447</v>
      </c>
      <c r="AA75" s="11">
        <f t="shared" si="49"/>
        <v>39447</v>
      </c>
    </row>
    <row r="76" spans="1:27" x14ac:dyDescent="0.25">
      <c r="A76">
        <v>3</v>
      </c>
      <c r="B76">
        <f t="shared" si="26"/>
        <v>2008</v>
      </c>
      <c r="C76" t="str">
        <f t="shared" si="27"/>
        <v>0108</v>
      </c>
      <c r="D76" s="2">
        <f t="shared" si="28"/>
        <v>39508</v>
      </c>
      <c r="E76" s="11">
        <f t="shared" si="29"/>
        <v>39510</v>
      </c>
      <c r="F76" s="2">
        <f t="shared" si="30"/>
        <v>39507</v>
      </c>
      <c r="G76" s="11">
        <f t="shared" si="31"/>
        <v>39507</v>
      </c>
      <c r="H76" s="2">
        <f t="shared" si="32"/>
        <v>39538</v>
      </c>
      <c r="I76" s="11">
        <f t="shared" si="33"/>
        <v>39538</v>
      </c>
      <c r="J76" s="2">
        <f t="shared" si="34"/>
        <v>39142</v>
      </c>
      <c r="K76" s="11">
        <f t="shared" si="35"/>
        <v>39142</v>
      </c>
      <c r="L76" s="2">
        <f t="shared" si="36"/>
        <v>39141</v>
      </c>
      <c r="M76" s="11">
        <f t="shared" si="37"/>
        <v>39141</v>
      </c>
      <c r="N76" s="2">
        <f t="shared" si="38"/>
        <v>39507</v>
      </c>
      <c r="O76" s="11">
        <f t="shared" si="39"/>
        <v>39507</v>
      </c>
      <c r="P76" s="2">
        <f t="shared" si="40"/>
        <v>39479</v>
      </c>
      <c r="Q76" s="11">
        <f t="shared" si="41"/>
        <v>39479</v>
      </c>
      <c r="R76" s="2">
        <f t="shared" si="42"/>
        <v>39478</v>
      </c>
      <c r="S76" s="11">
        <f t="shared" si="43"/>
        <v>39478</v>
      </c>
      <c r="T76" s="2">
        <f t="shared" si="44"/>
        <v>39507</v>
      </c>
      <c r="U76" s="11">
        <f t="shared" si="45"/>
        <v>39507</v>
      </c>
      <c r="V76" s="2">
        <f t="shared" si="46"/>
        <v>39142</v>
      </c>
      <c r="W76" s="11">
        <f t="shared" si="47"/>
        <v>39142</v>
      </c>
      <c r="X76" s="2">
        <f t="shared" si="47"/>
        <v>39141</v>
      </c>
      <c r="Y76" s="11">
        <f t="shared" si="48"/>
        <v>39141</v>
      </c>
      <c r="Z76" s="2">
        <f t="shared" si="50"/>
        <v>39478</v>
      </c>
      <c r="AA76" s="11">
        <f t="shared" si="49"/>
        <v>39478</v>
      </c>
    </row>
    <row r="77" spans="1:27" x14ac:dyDescent="0.25">
      <c r="A77">
        <v>4</v>
      </c>
      <c r="B77">
        <f t="shared" si="26"/>
        <v>2008</v>
      </c>
      <c r="C77" t="str">
        <f t="shared" si="27"/>
        <v>0408</v>
      </c>
      <c r="D77" s="2">
        <f t="shared" si="28"/>
        <v>39539</v>
      </c>
      <c r="E77" s="11">
        <f t="shared" si="29"/>
        <v>39539</v>
      </c>
      <c r="F77" s="2">
        <f t="shared" si="30"/>
        <v>39538</v>
      </c>
      <c r="G77" s="11">
        <f t="shared" si="31"/>
        <v>39538</v>
      </c>
      <c r="H77" s="2">
        <f t="shared" si="32"/>
        <v>39568</v>
      </c>
      <c r="I77" s="11">
        <f t="shared" si="33"/>
        <v>39568</v>
      </c>
      <c r="J77" s="2">
        <f t="shared" si="34"/>
        <v>39173</v>
      </c>
      <c r="K77" s="11">
        <f t="shared" si="35"/>
        <v>39174</v>
      </c>
      <c r="L77" s="2">
        <f t="shared" si="36"/>
        <v>39172</v>
      </c>
      <c r="M77" s="11">
        <f t="shared" si="37"/>
        <v>39171</v>
      </c>
      <c r="N77" s="2">
        <f t="shared" si="38"/>
        <v>39538</v>
      </c>
      <c r="O77" s="11">
        <f t="shared" si="39"/>
        <v>39538</v>
      </c>
      <c r="P77" s="2">
        <f t="shared" si="40"/>
        <v>39508</v>
      </c>
      <c r="Q77" s="11">
        <f t="shared" si="41"/>
        <v>39510</v>
      </c>
      <c r="R77" s="2">
        <f t="shared" si="42"/>
        <v>39507</v>
      </c>
      <c r="S77" s="11">
        <f t="shared" si="43"/>
        <v>39507</v>
      </c>
      <c r="T77" s="2">
        <f t="shared" si="44"/>
        <v>39538</v>
      </c>
      <c r="U77" s="11">
        <f t="shared" si="45"/>
        <v>39538</v>
      </c>
      <c r="V77" s="2">
        <f t="shared" si="46"/>
        <v>39173</v>
      </c>
      <c r="W77" s="11">
        <f t="shared" si="47"/>
        <v>39174</v>
      </c>
      <c r="X77" s="2">
        <f t="shared" si="47"/>
        <v>39172</v>
      </c>
      <c r="Y77" s="11">
        <f t="shared" si="48"/>
        <v>39171</v>
      </c>
      <c r="Z77" s="2">
        <f t="shared" si="50"/>
        <v>39507</v>
      </c>
      <c r="AA77" s="11">
        <f t="shared" si="49"/>
        <v>39507</v>
      </c>
    </row>
    <row r="78" spans="1:27" x14ac:dyDescent="0.25">
      <c r="A78">
        <v>5</v>
      </c>
      <c r="B78">
        <f t="shared" si="26"/>
        <v>2008</v>
      </c>
      <c r="C78" t="str">
        <f t="shared" si="27"/>
        <v>0408</v>
      </c>
      <c r="D78" s="2">
        <f t="shared" si="28"/>
        <v>39569</v>
      </c>
      <c r="E78" s="11">
        <f t="shared" si="29"/>
        <v>39569</v>
      </c>
      <c r="F78" s="2">
        <f t="shared" si="30"/>
        <v>39568</v>
      </c>
      <c r="G78" s="11">
        <f t="shared" si="31"/>
        <v>39568</v>
      </c>
      <c r="H78" s="2">
        <f t="shared" si="32"/>
        <v>39599</v>
      </c>
      <c r="I78" s="11">
        <f t="shared" si="33"/>
        <v>39598</v>
      </c>
      <c r="J78" s="2">
        <f t="shared" si="34"/>
        <v>39203</v>
      </c>
      <c r="K78" s="11">
        <f t="shared" si="35"/>
        <v>39203</v>
      </c>
      <c r="L78" s="2">
        <f t="shared" si="36"/>
        <v>39202</v>
      </c>
      <c r="M78" s="11">
        <f t="shared" si="37"/>
        <v>39202</v>
      </c>
      <c r="N78" s="2">
        <f t="shared" si="38"/>
        <v>39568</v>
      </c>
      <c r="O78" s="11">
        <f t="shared" si="39"/>
        <v>39568</v>
      </c>
      <c r="P78" s="2">
        <f t="shared" si="40"/>
        <v>39539</v>
      </c>
      <c r="Q78" s="11">
        <f t="shared" si="41"/>
        <v>39539</v>
      </c>
      <c r="R78" s="2">
        <f t="shared" si="42"/>
        <v>39538</v>
      </c>
      <c r="S78" s="11">
        <f t="shared" si="43"/>
        <v>39538</v>
      </c>
      <c r="T78" s="2">
        <f t="shared" si="44"/>
        <v>39568</v>
      </c>
      <c r="U78" s="11">
        <f t="shared" si="45"/>
        <v>39568</v>
      </c>
      <c r="V78" s="2">
        <f t="shared" si="46"/>
        <v>39203</v>
      </c>
      <c r="W78" s="11">
        <f t="shared" si="47"/>
        <v>39203</v>
      </c>
      <c r="X78" s="2">
        <f t="shared" si="47"/>
        <v>39202</v>
      </c>
      <c r="Y78" s="11">
        <f t="shared" si="48"/>
        <v>39202</v>
      </c>
      <c r="Z78" s="2">
        <f t="shared" si="50"/>
        <v>39538</v>
      </c>
      <c r="AA78" s="11">
        <f t="shared" si="49"/>
        <v>39538</v>
      </c>
    </row>
    <row r="79" spans="1:27" x14ac:dyDescent="0.25">
      <c r="A79">
        <v>6</v>
      </c>
      <c r="B79">
        <f t="shared" si="26"/>
        <v>2008</v>
      </c>
      <c r="C79" t="str">
        <f t="shared" si="27"/>
        <v>0408</v>
      </c>
      <c r="D79" s="2">
        <f t="shared" si="28"/>
        <v>39600</v>
      </c>
      <c r="E79" s="11">
        <f t="shared" si="29"/>
        <v>39601</v>
      </c>
      <c r="F79" s="2">
        <f t="shared" si="30"/>
        <v>39599</v>
      </c>
      <c r="G79" s="11">
        <f t="shared" si="31"/>
        <v>39598</v>
      </c>
      <c r="H79" s="2">
        <f t="shared" si="32"/>
        <v>39629</v>
      </c>
      <c r="I79" s="11">
        <f t="shared" si="33"/>
        <v>39629</v>
      </c>
      <c r="J79" s="2">
        <f t="shared" si="34"/>
        <v>39234</v>
      </c>
      <c r="K79" s="11">
        <f t="shared" si="35"/>
        <v>39234</v>
      </c>
      <c r="L79" s="2">
        <f t="shared" si="36"/>
        <v>39233</v>
      </c>
      <c r="M79" s="11">
        <f t="shared" si="37"/>
        <v>39233</v>
      </c>
      <c r="N79" s="2">
        <f t="shared" si="38"/>
        <v>39599</v>
      </c>
      <c r="O79" s="11">
        <f t="shared" si="39"/>
        <v>39598</v>
      </c>
      <c r="P79" s="2">
        <f t="shared" si="40"/>
        <v>39569</v>
      </c>
      <c r="Q79" s="11">
        <f t="shared" si="41"/>
        <v>39569</v>
      </c>
      <c r="R79" s="2">
        <f t="shared" si="42"/>
        <v>39568</v>
      </c>
      <c r="S79" s="11">
        <f t="shared" si="43"/>
        <v>39568</v>
      </c>
      <c r="T79" s="2">
        <f t="shared" si="44"/>
        <v>39599</v>
      </c>
      <c r="U79" s="11">
        <f t="shared" si="45"/>
        <v>39598</v>
      </c>
      <c r="V79" s="2">
        <f t="shared" si="46"/>
        <v>39234</v>
      </c>
      <c r="W79" s="11">
        <f t="shared" si="47"/>
        <v>39234</v>
      </c>
      <c r="X79" s="2">
        <f t="shared" si="47"/>
        <v>39233</v>
      </c>
      <c r="Y79" s="11">
        <f t="shared" si="48"/>
        <v>39233</v>
      </c>
      <c r="Z79" s="2">
        <f t="shared" si="50"/>
        <v>39568</v>
      </c>
      <c r="AA79" s="11">
        <f t="shared" si="49"/>
        <v>39568</v>
      </c>
    </row>
    <row r="80" spans="1:27" x14ac:dyDescent="0.25">
      <c r="A80">
        <v>7</v>
      </c>
      <c r="B80">
        <f t="shared" ref="B80:B143" si="51">B79</f>
        <v>2008</v>
      </c>
      <c r="C80" t="str">
        <f t="shared" si="27"/>
        <v>0708</v>
      </c>
      <c r="D80" s="2">
        <f t="shared" si="28"/>
        <v>39630</v>
      </c>
      <c r="E80" s="11">
        <f t="shared" si="29"/>
        <v>39630</v>
      </c>
      <c r="F80" s="2">
        <f t="shared" si="30"/>
        <v>39629</v>
      </c>
      <c r="G80" s="11">
        <f t="shared" si="31"/>
        <v>39629</v>
      </c>
      <c r="H80" s="2">
        <f t="shared" si="32"/>
        <v>39660</v>
      </c>
      <c r="I80" s="11">
        <f t="shared" si="33"/>
        <v>39660</v>
      </c>
      <c r="J80" s="2">
        <f t="shared" si="34"/>
        <v>39264</v>
      </c>
      <c r="K80" s="11">
        <f t="shared" si="35"/>
        <v>39265</v>
      </c>
      <c r="L80" s="2">
        <f t="shared" si="36"/>
        <v>39263</v>
      </c>
      <c r="M80" s="11">
        <f t="shared" si="37"/>
        <v>39262</v>
      </c>
      <c r="N80" s="2">
        <f t="shared" si="38"/>
        <v>39629</v>
      </c>
      <c r="O80" s="11">
        <f t="shared" si="39"/>
        <v>39629</v>
      </c>
      <c r="P80" s="2">
        <f t="shared" si="40"/>
        <v>39600</v>
      </c>
      <c r="Q80" s="11">
        <f t="shared" si="41"/>
        <v>39601</v>
      </c>
      <c r="R80" s="2">
        <f t="shared" si="42"/>
        <v>39599</v>
      </c>
      <c r="S80" s="11">
        <f t="shared" si="43"/>
        <v>39598</v>
      </c>
      <c r="T80" s="2">
        <f t="shared" si="44"/>
        <v>39629</v>
      </c>
      <c r="U80" s="11">
        <f t="shared" si="45"/>
        <v>39629</v>
      </c>
      <c r="V80" s="2">
        <f t="shared" si="46"/>
        <v>39264</v>
      </c>
      <c r="W80" s="11">
        <f t="shared" si="47"/>
        <v>39265</v>
      </c>
      <c r="X80" s="2">
        <f t="shared" si="47"/>
        <v>39263</v>
      </c>
      <c r="Y80" s="11">
        <f t="shared" si="48"/>
        <v>39262</v>
      </c>
      <c r="Z80" s="2">
        <f t="shared" si="50"/>
        <v>39599</v>
      </c>
      <c r="AA80" s="11">
        <f t="shared" si="49"/>
        <v>39598</v>
      </c>
    </row>
    <row r="81" spans="1:27" x14ac:dyDescent="0.25">
      <c r="A81">
        <v>8</v>
      </c>
      <c r="B81">
        <f t="shared" si="51"/>
        <v>2008</v>
      </c>
      <c r="C81" t="str">
        <f t="shared" si="27"/>
        <v>0708</v>
      </c>
      <c r="D81" s="2">
        <f t="shared" si="28"/>
        <v>39661</v>
      </c>
      <c r="E81" s="11">
        <f t="shared" si="29"/>
        <v>39661</v>
      </c>
      <c r="F81" s="2">
        <f t="shared" si="30"/>
        <v>39660</v>
      </c>
      <c r="G81" s="11">
        <f t="shared" si="31"/>
        <v>39660</v>
      </c>
      <c r="H81" s="2">
        <f t="shared" si="32"/>
        <v>39691</v>
      </c>
      <c r="I81" s="11">
        <f t="shared" si="33"/>
        <v>39689</v>
      </c>
      <c r="J81" s="2">
        <f t="shared" si="34"/>
        <v>39295</v>
      </c>
      <c r="K81" s="11">
        <f t="shared" si="35"/>
        <v>39295</v>
      </c>
      <c r="L81" s="2">
        <f t="shared" si="36"/>
        <v>39294</v>
      </c>
      <c r="M81" s="11">
        <f t="shared" si="37"/>
        <v>39294</v>
      </c>
      <c r="N81" s="2">
        <f t="shared" si="38"/>
        <v>39660</v>
      </c>
      <c r="O81" s="11">
        <f t="shared" si="39"/>
        <v>39660</v>
      </c>
      <c r="P81" s="2">
        <f t="shared" si="40"/>
        <v>39630</v>
      </c>
      <c r="Q81" s="11">
        <f t="shared" si="41"/>
        <v>39630</v>
      </c>
      <c r="R81" s="2">
        <f t="shared" si="42"/>
        <v>39629</v>
      </c>
      <c r="S81" s="11">
        <f t="shared" si="43"/>
        <v>39629</v>
      </c>
      <c r="T81" s="2">
        <f t="shared" si="44"/>
        <v>39660</v>
      </c>
      <c r="U81" s="11">
        <f t="shared" si="45"/>
        <v>39660</v>
      </c>
      <c r="V81" s="2">
        <f t="shared" si="46"/>
        <v>39295</v>
      </c>
      <c r="W81" s="11">
        <f t="shared" si="47"/>
        <v>39295</v>
      </c>
      <c r="X81" s="2">
        <f t="shared" si="47"/>
        <v>39294</v>
      </c>
      <c r="Y81" s="11">
        <f t="shared" si="48"/>
        <v>39294</v>
      </c>
      <c r="Z81" s="2">
        <f t="shared" si="50"/>
        <v>39629</v>
      </c>
      <c r="AA81" s="11">
        <f t="shared" si="49"/>
        <v>39629</v>
      </c>
    </row>
    <row r="82" spans="1:27" x14ac:dyDescent="0.25">
      <c r="A82">
        <v>9</v>
      </c>
      <c r="B82">
        <f t="shared" si="51"/>
        <v>2008</v>
      </c>
      <c r="C82" t="str">
        <f t="shared" si="27"/>
        <v>0708</v>
      </c>
      <c r="D82" s="2">
        <f t="shared" si="28"/>
        <v>39692</v>
      </c>
      <c r="E82" s="11">
        <f t="shared" si="29"/>
        <v>39692</v>
      </c>
      <c r="F82" s="2">
        <f t="shared" si="30"/>
        <v>39691</v>
      </c>
      <c r="G82" s="11">
        <f t="shared" si="31"/>
        <v>39689</v>
      </c>
      <c r="H82" s="2">
        <f t="shared" si="32"/>
        <v>39721</v>
      </c>
      <c r="I82" s="11">
        <f t="shared" si="33"/>
        <v>39721</v>
      </c>
      <c r="J82" s="2">
        <f t="shared" si="34"/>
        <v>39326</v>
      </c>
      <c r="K82" s="11">
        <f t="shared" si="35"/>
        <v>39328</v>
      </c>
      <c r="L82" s="2">
        <f t="shared" si="36"/>
        <v>39325</v>
      </c>
      <c r="M82" s="11">
        <f t="shared" si="37"/>
        <v>39325</v>
      </c>
      <c r="N82" s="2">
        <f t="shared" si="38"/>
        <v>39691</v>
      </c>
      <c r="O82" s="11">
        <f t="shared" si="39"/>
        <v>39689</v>
      </c>
      <c r="P82" s="2">
        <f t="shared" si="40"/>
        <v>39661</v>
      </c>
      <c r="Q82" s="11">
        <f t="shared" si="41"/>
        <v>39661</v>
      </c>
      <c r="R82" s="2">
        <f t="shared" si="42"/>
        <v>39660</v>
      </c>
      <c r="S82" s="11">
        <f t="shared" si="43"/>
        <v>39660</v>
      </c>
      <c r="T82" s="2">
        <f t="shared" si="44"/>
        <v>39691</v>
      </c>
      <c r="U82" s="11">
        <f t="shared" si="45"/>
        <v>39689</v>
      </c>
      <c r="V82" s="2">
        <f t="shared" si="46"/>
        <v>39326</v>
      </c>
      <c r="W82" s="11">
        <f t="shared" si="47"/>
        <v>39328</v>
      </c>
      <c r="X82" s="2">
        <f t="shared" si="47"/>
        <v>39325</v>
      </c>
      <c r="Y82" s="11">
        <f t="shared" si="48"/>
        <v>39325</v>
      </c>
      <c r="Z82" s="2">
        <f t="shared" si="50"/>
        <v>39660</v>
      </c>
      <c r="AA82" s="11">
        <f t="shared" si="49"/>
        <v>39660</v>
      </c>
    </row>
    <row r="83" spans="1:27" x14ac:dyDescent="0.25">
      <c r="A83">
        <v>10</v>
      </c>
      <c r="B83">
        <f t="shared" si="51"/>
        <v>2008</v>
      </c>
      <c r="C83" t="str">
        <f t="shared" si="27"/>
        <v>1008</v>
      </c>
      <c r="D83" s="2">
        <f t="shared" si="28"/>
        <v>39722</v>
      </c>
      <c r="E83" s="11">
        <f t="shared" si="29"/>
        <v>39722</v>
      </c>
      <c r="F83" s="2">
        <f t="shared" si="30"/>
        <v>39721</v>
      </c>
      <c r="G83" s="11">
        <f t="shared" si="31"/>
        <v>39721</v>
      </c>
      <c r="H83" s="2">
        <f t="shared" si="32"/>
        <v>39752</v>
      </c>
      <c r="I83" s="11">
        <f t="shared" si="33"/>
        <v>39752</v>
      </c>
      <c r="J83" s="2">
        <f t="shared" si="34"/>
        <v>39356</v>
      </c>
      <c r="K83" s="11">
        <f t="shared" si="35"/>
        <v>39356</v>
      </c>
      <c r="L83" s="2">
        <f t="shared" si="36"/>
        <v>39355</v>
      </c>
      <c r="M83" s="11">
        <f t="shared" si="37"/>
        <v>39353</v>
      </c>
      <c r="N83" s="2">
        <f t="shared" si="38"/>
        <v>39721</v>
      </c>
      <c r="O83" s="11">
        <f t="shared" si="39"/>
        <v>39721</v>
      </c>
      <c r="P83" s="2">
        <f t="shared" si="40"/>
        <v>39692</v>
      </c>
      <c r="Q83" s="11">
        <f t="shared" si="41"/>
        <v>39692</v>
      </c>
      <c r="R83" s="2">
        <f t="shared" si="42"/>
        <v>39691</v>
      </c>
      <c r="S83" s="11">
        <f t="shared" si="43"/>
        <v>39691</v>
      </c>
      <c r="T83" s="2">
        <f t="shared" si="44"/>
        <v>39721</v>
      </c>
      <c r="U83" s="11">
        <f t="shared" si="45"/>
        <v>39721</v>
      </c>
      <c r="V83" s="2">
        <f t="shared" si="46"/>
        <v>39356</v>
      </c>
      <c r="W83" s="11">
        <f t="shared" si="47"/>
        <v>39356</v>
      </c>
      <c r="X83" s="2">
        <f t="shared" si="47"/>
        <v>39355</v>
      </c>
      <c r="Y83" s="11">
        <f t="shared" si="48"/>
        <v>39353</v>
      </c>
      <c r="Z83" s="2">
        <f t="shared" si="50"/>
        <v>39691</v>
      </c>
      <c r="AA83" s="11">
        <f t="shared" si="49"/>
        <v>39689</v>
      </c>
    </row>
    <row r="84" spans="1:27" x14ac:dyDescent="0.25">
      <c r="A84">
        <v>11</v>
      </c>
      <c r="B84">
        <f t="shared" si="51"/>
        <v>2008</v>
      </c>
      <c r="C84" t="str">
        <f t="shared" si="27"/>
        <v>1008</v>
      </c>
      <c r="D84" s="2">
        <f t="shared" si="28"/>
        <v>39753</v>
      </c>
      <c r="E84" s="11">
        <f t="shared" si="29"/>
        <v>39755</v>
      </c>
      <c r="F84" s="2">
        <f t="shared" si="30"/>
        <v>39752</v>
      </c>
      <c r="G84" s="11">
        <f t="shared" si="31"/>
        <v>39752</v>
      </c>
      <c r="H84" s="2">
        <f t="shared" si="32"/>
        <v>39782</v>
      </c>
      <c r="I84" s="11">
        <f t="shared" si="33"/>
        <v>39780</v>
      </c>
      <c r="J84" s="2">
        <f t="shared" si="34"/>
        <v>39387</v>
      </c>
      <c r="K84" s="11">
        <f t="shared" si="35"/>
        <v>39387</v>
      </c>
      <c r="L84" s="2">
        <f t="shared" si="36"/>
        <v>39386</v>
      </c>
      <c r="M84" s="11">
        <f t="shared" si="37"/>
        <v>39386</v>
      </c>
      <c r="N84" s="2">
        <f t="shared" si="38"/>
        <v>39752</v>
      </c>
      <c r="O84" s="11">
        <f t="shared" si="39"/>
        <v>39752</v>
      </c>
      <c r="P84" s="2">
        <f t="shared" si="40"/>
        <v>39722</v>
      </c>
      <c r="Q84" s="11">
        <f t="shared" si="41"/>
        <v>39722</v>
      </c>
      <c r="R84" s="2">
        <f t="shared" si="42"/>
        <v>39721</v>
      </c>
      <c r="S84" s="11">
        <f t="shared" si="43"/>
        <v>39721</v>
      </c>
      <c r="T84" s="2">
        <f t="shared" si="44"/>
        <v>39752</v>
      </c>
      <c r="U84" s="11">
        <f t="shared" si="45"/>
        <v>39752</v>
      </c>
      <c r="V84" s="2">
        <f t="shared" si="46"/>
        <v>39387</v>
      </c>
      <c r="W84" s="11">
        <f t="shared" si="47"/>
        <v>39387</v>
      </c>
      <c r="X84" s="2">
        <f t="shared" si="47"/>
        <v>39386</v>
      </c>
      <c r="Y84" s="11">
        <f t="shared" si="48"/>
        <v>39386</v>
      </c>
      <c r="Z84" s="2">
        <f t="shared" si="50"/>
        <v>39721</v>
      </c>
      <c r="AA84" s="11">
        <f t="shared" si="49"/>
        <v>39721</v>
      </c>
    </row>
    <row r="85" spans="1:27" x14ac:dyDescent="0.25">
      <c r="A85">
        <v>12</v>
      </c>
      <c r="B85">
        <f t="shared" si="51"/>
        <v>2008</v>
      </c>
      <c r="C85" t="str">
        <f t="shared" si="27"/>
        <v>1008</v>
      </c>
      <c r="D85" s="2">
        <f t="shared" si="28"/>
        <v>39783</v>
      </c>
      <c r="E85" s="11">
        <f t="shared" si="29"/>
        <v>39783</v>
      </c>
      <c r="F85" s="2">
        <f t="shared" si="30"/>
        <v>39782</v>
      </c>
      <c r="G85" s="11">
        <f t="shared" si="31"/>
        <v>39780</v>
      </c>
      <c r="H85" s="2">
        <f t="shared" si="32"/>
        <v>39813</v>
      </c>
      <c r="I85" s="11">
        <f t="shared" si="33"/>
        <v>39813</v>
      </c>
      <c r="J85" s="2">
        <f t="shared" si="34"/>
        <v>39417</v>
      </c>
      <c r="K85" s="11">
        <f t="shared" si="35"/>
        <v>39419</v>
      </c>
      <c r="L85" s="2">
        <f t="shared" si="36"/>
        <v>39416</v>
      </c>
      <c r="M85" s="11">
        <f t="shared" si="37"/>
        <v>39416</v>
      </c>
      <c r="N85" s="2">
        <f t="shared" si="38"/>
        <v>39782</v>
      </c>
      <c r="O85" s="11">
        <f t="shared" si="39"/>
        <v>39780</v>
      </c>
      <c r="P85" s="2">
        <f t="shared" si="40"/>
        <v>39753</v>
      </c>
      <c r="Q85" s="11">
        <f t="shared" si="41"/>
        <v>39755</v>
      </c>
      <c r="R85" s="2">
        <f t="shared" si="42"/>
        <v>39752</v>
      </c>
      <c r="S85" s="11">
        <f t="shared" si="43"/>
        <v>39752</v>
      </c>
      <c r="T85" s="2">
        <f t="shared" si="44"/>
        <v>39782</v>
      </c>
      <c r="U85" s="11">
        <f t="shared" si="45"/>
        <v>39780</v>
      </c>
      <c r="V85" s="2">
        <f t="shared" si="46"/>
        <v>39417</v>
      </c>
      <c r="W85" s="11">
        <f t="shared" si="47"/>
        <v>39419</v>
      </c>
      <c r="X85" s="2">
        <f t="shared" si="47"/>
        <v>39416</v>
      </c>
      <c r="Y85" s="11">
        <f t="shared" si="48"/>
        <v>39416</v>
      </c>
      <c r="Z85" s="2">
        <f t="shared" si="50"/>
        <v>39752</v>
      </c>
      <c r="AA85" s="11">
        <f t="shared" si="49"/>
        <v>39752</v>
      </c>
    </row>
    <row r="86" spans="1:27" x14ac:dyDescent="0.25">
      <c r="A86">
        <v>1</v>
      </c>
      <c r="B86" s="3">
        <v>2009</v>
      </c>
      <c r="C86" t="str">
        <f t="shared" si="27"/>
        <v>0109</v>
      </c>
      <c r="D86" s="2">
        <f t="shared" si="28"/>
        <v>39814</v>
      </c>
      <c r="E86" s="11">
        <f t="shared" si="29"/>
        <v>39814</v>
      </c>
      <c r="F86" s="2">
        <f t="shared" si="30"/>
        <v>39813</v>
      </c>
      <c r="G86" s="11">
        <f t="shared" si="31"/>
        <v>39813</v>
      </c>
      <c r="H86" s="2">
        <f t="shared" si="32"/>
        <v>39844</v>
      </c>
      <c r="I86" s="11">
        <f t="shared" si="33"/>
        <v>39843</v>
      </c>
      <c r="J86" s="2">
        <f t="shared" si="34"/>
        <v>39448</v>
      </c>
      <c r="K86" s="11">
        <f t="shared" si="35"/>
        <v>39448</v>
      </c>
      <c r="L86" s="2">
        <f t="shared" si="36"/>
        <v>39447</v>
      </c>
      <c r="M86" s="11">
        <f t="shared" si="37"/>
        <v>39447</v>
      </c>
      <c r="N86" s="2">
        <f t="shared" si="38"/>
        <v>39813</v>
      </c>
      <c r="O86" s="11">
        <f t="shared" si="39"/>
        <v>39813</v>
      </c>
      <c r="P86" s="2">
        <f t="shared" si="40"/>
        <v>39783</v>
      </c>
      <c r="Q86" s="11">
        <f t="shared" si="41"/>
        <v>39783</v>
      </c>
      <c r="R86" s="2">
        <f t="shared" si="42"/>
        <v>39782</v>
      </c>
      <c r="S86" s="11">
        <f t="shared" si="43"/>
        <v>39782</v>
      </c>
      <c r="T86" s="2">
        <f t="shared" si="44"/>
        <v>39813</v>
      </c>
      <c r="U86" s="11">
        <f t="shared" si="45"/>
        <v>39813</v>
      </c>
      <c r="V86" s="2">
        <f t="shared" si="46"/>
        <v>39448</v>
      </c>
      <c r="W86" s="11">
        <f t="shared" si="47"/>
        <v>39448</v>
      </c>
      <c r="X86" s="2">
        <f t="shared" si="47"/>
        <v>39447</v>
      </c>
      <c r="Y86" s="11">
        <f t="shared" si="48"/>
        <v>39447</v>
      </c>
      <c r="Z86" s="2">
        <f t="shared" si="50"/>
        <v>39782</v>
      </c>
      <c r="AA86" s="11">
        <f t="shared" si="49"/>
        <v>39780</v>
      </c>
    </row>
    <row r="87" spans="1:27" x14ac:dyDescent="0.25">
      <c r="A87">
        <v>2</v>
      </c>
      <c r="B87">
        <f t="shared" si="51"/>
        <v>2009</v>
      </c>
      <c r="C87" t="str">
        <f t="shared" si="27"/>
        <v>0109</v>
      </c>
      <c r="D87" s="2">
        <f t="shared" si="28"/>
        <v>39845</v>
      </c>
      <c r="E87" s="11">
        <f t="shared" si="29"/>
        <v>39846</v>
      </c>
      <c r="F87" s="2">
        <f t="shared" si="30"/>
        <v>39844</v>
      </c>
      <c r="G87" s="11">
        <f t="shared" si="31"/>
        <v>39843</v>
      </c>
      <c r="H87" s="2">
        <f t="shared" si="32"/>
        <v>39872</v>
      </c>
      <c r="I87" s="11">
        <f t="shared" si="33"/>
        <v>39871</v>
      </c>
      <c r="J87" s="2">
        <f t="shared" si="34"/>
        <v>39479</v>
      </c>
      <c r="K87" s="11">
        <f t="shared" si="35"/>
        <v>39479</v>
      </c>
      <c r="L87" s="2">
        <f t="shared" si="36"/>
        <v>39478</v>
      </c>
      <c r="M87" s="11">
        <f t="shared" si="37"/>
        <v>39478</v>
      </c>
      <c r="N87" s="2">
        <f t="shared" si="38"/>
        <v>39844</v>
      </c>
      <c r="O87" s="11">
        <f t="shared" si="39"/>
        <v>39843</v>
      </c>
      <c r="P87" s="2">
        <f t="shared" si="40"/>
        <v>39814</v>
      </c>
      <c r="Q87" s="11">
        <f t="shared" si="41"/>
        <v>39814</v>
      </c>
      <c r="R87" s="2">
        <f t="shared" si="42"/>
        <v>39813</v>
      </c>
      <c r="S87" s="11">
        <f t="shared" si="43"/>
        <v>39813</v>
      </c>
      <c r="T87" s="2">
        <f t="shared" si="44"/>
        <v>39844</v>
      </c>
      <c r="U87" s="11">
        <f t="shared" si="45"/>
        <v>39843</v>
      </c>
      <c r="V87" s="2">
        <f t="shared" si="46"/>
        <v>39479</v>
      </c>
      <c r="W87" s="11">
        <f t="shared" si="47"/>
        <v>39479</v>
      </c>
      <c r="X87" s="2">
        <f t="shared" si="47"/>
        <v>39478</v>
      </c>
      <c r="Y87" s="11">
        <f t="shared" si="48"/>
        <v>39478</v>
      </c>
      <c r="Z87" s="2">
        <f t="shared" si="50"/>
        <v>39813</v>
      </c>
      <c r="AA87" s="11">
        <f t="shared" si="49"/>
        <v>39813</v>
      </c>
    </row>
    <row r="88" spans="1:27" x14ac:dyDescent="0.25">
      <c r="A88">
        <v>3</v>
      </c>
      <c r="B88">
        <f t="shared" si="51"/>
        <v>2009</v>
      </c>
      <c r="C88" t="str">
        <f t="shared" si="27"/>
        <v>0109</v>
      </c>
      <c r="D88" s="2">
        <f t="shared" si="28"/>
        <v>39873</v>
      </c>
      <c r="E88" s="11">
        <f t="shared" si="29"/>
        <v>39874</v>
      </c>
      <c r="F88" s="2">
        <f t="shared" si="30"/>
        <v>39872</v>
      </c>
      <c r="G88" s="11">
        <f t="shared" si="31"/>
        <v>39871</v>
      </c>
      <c r="H88" s="2">
        <f t="shared" si="32"/>
        <v>39903</v>
      </c>
      <c r="I88" s="11">
        <f t="shared" si="33"/>
        <v>39903</v>
      </c>
      <c r="J88" s="2">
        <f t="shared" si="34"/>
        <v>39508</v>
      </c>
      <c r="K88" s="11">
        <f t="shared" si="35"/>
        <v>39510</v>
      </c>
      <c r="L88" s="2">
        <f t="shared" si="36"/>
        <v>39507</v>
      </c>
      <c r="M88" s="11">
        <f t="shared" si="37"/>
        <v>39507</v>
      </c>
      <c r="N88" s="2">
        <f t="shared" si="38"/>
        <v>39872</v>
      </c>
      <c r="O88" s="11">
        <f t="shared" si="39"/>
        <v>39871</v>
      </c>
      <c r="P88" s="2">
        <f t="shared" si="40"/>
        <v>39845</v>
      </c>
      <c r="Q88" s="11">
        <f t="shared" si="41"/>
        <v>39846</v>
      </c>
      <c r="R88" s="2">
        <f t="shared" si="42"/>
        <v>39844</v>
      </c>
      <c r="S88" s="11">
        <f t="shared" si="43"/>
        <v>39843</v>
      </c>
      <c r="T88" s="2">
        <f t="shared" si="44"/>
        <v>39872</v>
      </c>
      <c r="U88" s="11">
        <f t="shared" si="45"/>
        <v>39871</v>
      </c>
      <c r="V88" s="2">
        <f t="shared" si="46"/>
        <v>39508</v>
      </c>
      <c r="W88" s="11">
        <f t="shared" si="47"/>
        <v>39510</v>
      </c>
      <c r="X88" s="2">
        <f t="shared" si="47"/>
        <v>39507</v>
      </c>
      <c r="Y88" s="11">
        <f t="shared" si="48"/>
        <v>39507</v>
      </c>
      <c r="Z88" s="2">
        <f t="shared" si="50"/>
        <v>39844</v>
      </c>
      <c r="AA88" s="11">
        <f t="shared" si="49"/>
        <v>39843</v>
      </c>
    </row>
    <row r="89" spans="1:27" x14ac:dyDescent="0.25">
      <c r="A89">
        <v>4</v>
      </c>
      <c r="B89">
        <f t="shared" si="51"/>
        <v>2009</v>
      </c>
      <c r="C89" t="str">
        <f t="shared" si="27"/>
        <v>0409</v>
      </c>
      <c r="D89" s="2">
        <f t="shared" si="28"/>
        <v>39904</v>
      </c>
      <c r="E89" s="11">
        <f t="shared" si="29"/>
        <v>39904</v>
      </c>
      <c r="F89" s="2">
        <f t="shared" si="30"/>
        <v>39903</v>
      </c>
      <c r="G89" s="11">
        <f t="shared" si="31"/>
        <v>39903</v>
      </c>
      <c r="H89" s="2">
        <f t="shared" si="32"/>
        <v>39933</v>
      </c>
      <c r="I89" s="11">
        <f t="shared" si="33"/>
        <v>39933</v>
      </c>
      <c r="J89" s="2">
        <f t="shared" si="34"/>
        <v>39539</v>
      </c>
      <c r="K89" s="11">
        <f t="shared" si="35"/>
        <v>39539</v>
      </c>
      <c r="L89" s="2">
        <f t="shared" si="36"/>
        <v>39538</v>
      </c>
      <c r="M89" s="11">
        <f t="shared" si="37"/>
        <v>39538</v>
      </c>
      <c r="N89" s="2">
        <f t="shared" si="38"/>
        <v>39903</v>
      </c>
      <c r="O89" s="11">
        <f t="shared" si="39"/>
        <v>39903</v>
      </c>
      <c r="P89" s="2">
        <f t="shared" si="40"/>
        <v>39873</v>
      </c>
      <c r="Q89" s="11">
        <f t="shared" si="41"/>
        <v>39874</v>
      </c>
      <c r="R89" s="2">
        <f t="shared" si="42"/>
        <v>39872</v>
      </c>
      <c r="S89" s="11">
        <f t="shared" si="43"/>
        <v>39871</v>
      </c>
      <c r="T89" s="2">
        <f t="shared" si="44"/>
        <v>39903</v>
      </c>
      <c r="U89" s="11">
        <f t="shared" si="45"/>
        <v>39903</v>
      </c>
      <c r="V89" s="2">
        <f t="shared" si="46"/>
        <v>39539</v>
      </c>
      <c r="W89" s="11">
        <f t="shared" si="47"/>
        <v>39539</v>
      </c>
      <c r="X89" s="2">
        <f t="shared" si="47"/>
        <v>39538</v>
      </c>
      <c r="Y89" s="11">
        <f t="shared" si="48"/>
        <v>39538</v>
      </c>
      <c r="Z89" s="2">
        <f t="shared" si="50"/>
        <v>39872</v>
      </c>
      <c r="AA89" s="11">
        <f t="shared" si="49"/>
        <v>39871</v>
      </c>
    </row>
    <row r="90" spans="1:27" x14ac:dyDescent="0.25">
      <c r="A90">
        <v>5</v>
      </c>
      <c r="B90">
        <f t="shared" si="51"/>
        <v>2009</v>
      </c>
      <c r="C90" t="str">
        <f t="shared" si="27"/>
        <v>0409</v>
      </c>
      <c r="D90" s="2">
        <f t="shared" si="28"/>
        <v>39934</v>
      </c>
      <c r="E90" s="11">
        <f t="shared" si="29"/>
        <v>39934</v>
      </c>
      <c r="F90" s="2">
        <f t="shared" si="30"/>
        <v>39933</v>
      </c>
      <c r="G90" s="11">
        <f t="shared" si="31"/>
        <v>39933</v>
      </c>
      <c r="H90" s="2">
        <f t="shared" si="32"/>
        <v>39964</v>
      </c>
      <c r="I90" s="11">
        <f t="shared" si="33"/>
        <v>39962</v>
      </c>
      <c r="J90" s="2">
        <f t="shared" si="34"/>
        <v>39569</v>
      </c>
      <c r="K90" s="11">
        <f t="shared" si="35"/>
        <v>39569</v>
      </c>
      <c r="L90" s="2">
        <f t="shared" si="36"/>
        <v>39568</v>
      </c>
      <c r="M90" s="11">
        <f t="shared" si="37"/>
        <v>39568</v>
      </c>
      <c r="N90" s="2">
        <f t="shared" si="38"/>
        <v>39933</v>
      </c>
      <c r="O90" s="11">
        <f t="shared" si="39"/>
        <v>39933</v>
      </c>
      <c r="P90" s="2">
        <f t="shared" si="40"/>
        <v>39904</v>
      </c>
      <c r="Q90" s="11">
        <f t="shared" si="41"/>
        <v>39904</v>
      </c>
      <c r="R90" s="2">
        <f t="shared" si="42"/>
        <v>39903</v>
      </c>
      <c r="S90" s="11">
        <f t="shared" si="43"/>
        <v>39903</v>
      </c>
      <c r="T90" s="2">
        <f t="shared" si="44"/>
        <v>39933</v>
      </c>
      <c r="U90" s="11">
        <f t="shared" si="45"/>
        <v>39933</v>
      </c>
      <c r="V90" s="2">
        <f t="shared" si="46"/>
        <v>39569</v>
      </c>
      <c r="W90" s="11">
        <f t="shared" si="47"/>
        <v>39569</v>
      </c>
      <c r="X90" s="2">
        <f t="shared" si="47"/>
        <v>39568</v>
      </c>
      <c r="Y90" s="11">
        <f t="shared" si="48"/>
        <v>39568</v>
      </c>
      <c r="Z90" s="2">
        <f t="shared" si="50"/>
        <v>39903</v>
      </c>
      <c r="AA90" s="11">
        <f t="shared" si="49"/>
        <v>39903</v>
      </c>
    </row>
    <row r="91" spans="1:27" x14ac:dyDescent="0.25">
      <c r="A91">
        <v>6</v>
      </c>
      <c r="B91">
        <f t="shared" si="51"/>
        <v>2009</v>
      </c>
      <c r="C91" t="str">
        <f t="shared" si="27"/>
        <v>0409</v>
      </c>
      <c r="D91" s="2">
        <f t="shared" si="28"/>
        <v>39965</v>
      </c>
      <c r="E91" s="11">
        <f t="shared" si="29"/>
        <v>39965</v>
      </c>
      <c r="F91" s="2">
        <f t="shared" si="30"/>
        <v>39964</v>
      </c>
      <c r="G91" s="11">
        <f t="shared" si="31"/>
        <v>39962</v>
      </c>
      <c r="H91" s="2">
        <f t="shared" si="32"/>
        <v>39994</v>
      </c>
      <c r="I91" s="11">
        <f t="shared" si="33"/>
        <v>39994</v>
      </c>
      <c r="J91" s="2">
        <f t="shared" si="34"/>
        <v>39600</v>
      </c>
      <c r="K91" s="11">
        <f t="shared" si="35"/>
        <v>39601</v>
      </c>
      <c r="L91" s="2">
        <f t="shared" si="36"/>
        <v>39599</v>
      </c>
      <c r="M91" s="11">
        <f t="shared" si="37"/>
        <v>39598</v>
      </c>
      <c r="N91" s="2">
        <f t="shared" si="38"/>
        <v>39964</v>
      </c>
      <c r="O91" s="11">
        <f t="shared" si="39"/>
        <v>39962</v>
      </c>
      <c r="P91" s="2">
        <f t="shared" si="40"/>
        <v>39934</v>
      </c>
      <c r="Q91" s="11">
        <f t="shared" si="41"/>
        <v>39934</v>
      </c>
      <c r="R91" s="2">
        <f t="shared" si="42"/>
        <v>39933</v>
      </c>
      <c r="S91" s="11">
        <f t="shared" si="43"/>
        <v>39933</v>
      </c>
      <c r="T91" s="2">
        <f t="shared" si="44"/>
        <v>39964</v>
      </c>
      <c r="U91" s="11">
        <f t="shared" si="45"/>
        <v>39962</v>
      </c>
      <c r="V91" s="2">
        <f t="shared" si="46"/>
        <v>39600</v>
      </c>
      <c r="W91" s="11">
        <f t="shared" si="47"/>
        <v>39601</v>
      </c>
      <c r="X91" s="2">
        <f t="shared" si="47"/>
        <v>39599</v>
      </c>
      <c r="Y91" s="11">
        <f t="shared" si="48"/>
        <v>39598</v>
      </c>
      <c r="Z91" s="2">
        <f t="shared" si="50"/>
        <v>39933</v>
      </c>
      <c r="AA91" s="11">
        <f t="shared" si="49"/>
        <v>39933</v>
      </c>
    </row>
    <row r="92" spans="1:27" x14ac:dyDescent="0.25">
      <c r="A92">
        <v>7</v>
      </c>
      <c r="B92">
        <f t="shared" si="51"/>
        <v>2009</v>
      </c>
      <c r="C92" t="str">
        <f t="shared" si="27"/>
        <v>0709</v>
      </c>
      <c r="D92" s="2">
        <f t="shared" si="28"/>
        <v>39995</v>
      </c>
      <c r="E92" s="11">
        <f t="shared" si="29"/>
        <v>39995</v>
      </c>
      <c r="F92" s="2">
        <f t="shared" si="30"/>
        <v>39994</v>
      </c>
      <c r="G92" s="11">
        <f t="shared" si="31"/>
        <v>39994</v>
      </c>
      <c r="H92" s="2">
        <f t="shared" si="32"/>
        <v>40025</v>
      </c>
      <c r="I92" s="11">
        <f t="shared" si="33"/>
        <v>40025</v>
      </c>
      <c r="J92" s="2">
        <f t="shared" si="34"/>
        <v>39630</v>
      </c>
      <c r="K92" s="11">
        <f t="shared" si="35"/>
        <v>39630</v>
      </c>
      <c r="L92" s="2">
        <f t="shared" si="36"/>
        <v>39629</v>
      </c>
      <c r="M92" s="11">
        <f t="shared" si="37"/>
        <v>39629</v>
      </c>
      <c r="N92" s="2">
        <f t="shared" si="38"/>
        <v>39994</v>
      </c>
      <c r="O92" s="11">
        <f t="shared" si="39"/>
        <v>39994</v>
      </c>
      <c r="P92" s="2">
        <f t="shared" si="40"/>
        <v>39965</v>
      </c>
      <c r="Q92" s="11">
        <f t="shared" si="41"/>
        <v>39965</v>
      </c>
      <c r="R92" s="2">
        <f t="shared" si="42"/>
        <v>39964</v>
      </c>
      <c r="S92" s="11">
        <f t="shared" si="43"/>
        <v>39964</v>
      </c>
      <c r="T92" s="2">
        <f t="shared" si="44"/>
        <v>39994</v>
      </c>
      <c r="U92" s="11">
        <f t="shared" si="45"/>
        <v>39994</v>
      </c>
      <c r="V92" s="2">
        <f t="shared" si="46"/>
        <v>39630</v>
      </c>
      <c r="W92" s="11">
        <f t="shared" si="47"/>
        <v>39630</v>
      </c>
      <c r="X92" s="2">
        <f t="shared" si="47"/>
        <v>39629</v>
      </c>
      <c r="Y92" s="11">
        <f t="shared" si="48"/>
        <v>39629</v>
      </c>
      <c r="Z92" s="2">
        <f t="shared" si="50"/>
        <v>39964</v>
      </c>
      <c r="AA92" s="11">
        <f t="shared" si="49"/>
        <v>39962</v>
      </c>
    </row>
    <row r="93" spans="1:27" x14ac:dyDescent="0.25">
      <c r="A93">
        <v>8</v>
      </c>
      <c r="B93">
        <f t="shared" si="51"/>
        <v>2009</v>
      </c>
      <c r="C93" t="str">
        <f t="shared" si="27"/>
        <v>0709</v>
      </c>
      <c r="D93" s="2">
        <f t="shared" si="28"/>
        <v>40026</v>
      </c>
      <c r="E93" s="11">
        <f t="shared" si="29"/>
        <v>40028</v>
      </c>
      <c r="F93" s="2">
        <f t="shared" si="30"/>
        <v>40025</v>
      </c>
      <c r="G93" s="11">
        <f t="shared" si="31"/>
        <v>40025</v>
      </c>
      <c r="H93" s="2">
        <f t="shared" si="32"/>
        <v>40056</v>
      </c>
      <c r="I93" s="11">
        <f t="shared" si="33"/>
        <v>40056</v>
      </c>
      <c r="J93" s="2">
        <f t="shared" si="34"/>
        <v>39661</v>
      </c>
      <c r="K93" s="11">
        <f t="shared" si="35"/>
        <v>39661</v>
      </c>
      <c r="L93" s="2">
        <f t="shared" si="36"/>
        <v>39660</v>
      </c>
      <c r="M93" s="11">
        <f t="shared" si="37"/>
        <v>39660</v>
      </c>
      <c r="N93" s="2">
        <f t="shared" si="38"/>
        <v>40025</v>
      </c>
      <c r="O93" s="11">
        <f t="shared" si="39"/>
        <v>40025</v>
      </c>
      <c r="P93" s="2">
        <f t="shared" si="40"/>
        <v>39995</v>
      </c>
      <c r="Q93" s="11">
        <f t="shared" si="41"/>
        <v>39995</v>
      </c>
      <c r="R93" s="2">
        <f t="shared" si="42"/>
        <v>39994</v>
      </c>
      <c r="S93" s="11">
        <f t="shared" si="43"/>
        <v>39994</v>
      </c>
      <c r="T93" s="2">
        <f t="shared" si="44"/>
        <v>40025</v>
      </c>
      <c r="U93" s="11">
        <f t="shared" si="45"/>
        <v>40025</v>
      </c>
      <c r="V93" s="2">
        <f t="shared" si="46"/>
        <v>39661</v>
      </c>
      <c r="W93" s="11">
        <f t="shared" si="47"/>
        <v>39661</v>
      </c>
      <c r="X93" s="2">
        <f t="shared" si="47"/>
        <v>39660</v>
      </c>
      <c r="Y93" s="11">
        <f t="shared" si="48"/>
        <v>39660</v>
      </c>
      <c r="Z93" s="2">
        <f t="shared" si="50"/>
        <v>39994</v>
      </c>
      <c r="AA93" s="11">
        <f t="shared" si="49"/>
        <v>39994</v>
      </c>
    </row>
    <row r="94" spans="1:27" x14ac:dyDescent="0.25">
      <c r="A94">
        <v>9</v>
      </c>
      <c r="B94">
        <f t="shared" si="51"/>
        <v>2009</v>
      </c>
      <c r="C94" t="str">
        <f t="shared" si="27"/>
        <v>0709</v>
      </c>
      <c r="D94" s="2">
        <f t="shared" si="28"/>
        <v>40057</v>
      </c>
      <c r="E94" s="11">
        <f t="shared" si="29"/>
        <v>40057</v>
      </c>
      <c r="F94" s="2">
        <f t="shared" si="30"/>
        <v>40056</v>
      </c>
      <c r="G94" s="11">
        <f t="shared" si="31"/>
        <v>40056</v>
      </c>
      <c r="H94" s="2">
        <f t="shared" si="32"/>
        <v>40086</v>
      </c>
      <c r="I94" s="11">
        <f t="shared" si="33"/>
        <v>40086</v>
      </c>
      <c r="J94" s="2">
        <f t="shared" si="34"/>
        <v>39692</v>
      </c>
      <c r="K94" s="11">
        <f t="shared" si="35"/>
        <v>39692</v>
      </c>
      <c r="L94" s="2">
        <f t="shared" si="36"/>
        <v>39691</v>
      </c>
      <c r="M94" s="11">
        <f t="shared" si="37"/>
        <v>39689</v>
      </c>
      <c r="N94" s="2">
        <f t="shared" si="38"/>
        <v>40056</v>
      </c>
      <c r="O94" s="11">
        <f t="shared" si="39"/>
        <v>40056</v>
      </c>
      <c r="P94" s="2">
        <f t="shared" si="40"/>
        <v>40026</v>
      </c>
      <c r="Q94" s="11">
        <f t="shared" si="41"/>
        <v>40028</v>
      </c>
      <c r="R94" s="2">
        <f t="shared" si="42"/>
        <v>40025</v>
      </c>
      <c r="S94" s="11">
        <f t="shared" si="43"/>
        <v>40025</v>
      </c>
      <c r="T94" s="2">
        <f t="shared" si="44"/>
        <v>40056</v>
      </c>
      <c r="U94" s="11">
        <f t="shared" si="45"/>
        <v>40056</v>
      </c>
      <c r="V94" s="2">
        <f t="shared" si="46"/>
        <v>39692</v>
      </c>
      <c r="W94" s="11">
        <f t="shared" si="47"/>
        <v>39692</v>
      </c>
      <c r="X94" s="2">
        <f t="shared" si="47"/>
        <v>39691</v>
      </c>
      <c r="Y94" s="11">
        <f t="shared" si="48"/>
        <v>39689</v>
      </c>
      <c r="Z94" s="2">
        <f t="shared" si="50"/>
        <v>40025</v>
      </c>
      <c r="AA94" s="11">
        <f t="shared" si="49"/>
        <v>40025</v>
      </c>
    </row>
    <row r="95" spans="1:27" x14ac:dyDescent="0.25">
      <c r="A95">
        <v>10</v>
      </c>
      <c r="B95">
        <f t="shared" si="51"/>
        <v>2009</v>
      </c>
      <c r="C95" t="str">
        <f t="shared" si="27"/>
        <v>1009</v>
      </c>
      <c r="D95" s="2">
        <f t="shared" si="28"/>
        <v>40087</v>
      </c>
      <c r="E95" s="11">
        <f t="shared" si="29"/>
        <v>40087</v>
      </c>
      <c r="F95" s="2">
        <f t="shared" si="30"/>
        <v>40086</v>
      </c>
      <c r="G95" s="11">
        <f t="shared" si="31"/>
        <v>40086</v>
      </c>
      <c r="H95" s="2">
        <f t="shared" si="32"/>
        <v>40117</v>
      </c>
      <c r="I95" s="11">
        <f t="shared" si="33"/>
        <v>40116</v>
      </c>
      <c r="J95" s="2">
        <f t="shared" si="34"/>
        <v>39722</v>
      </c>
      <c r="K95" s="11">
        <f t="shared" si="35"/>
        <v>39722</v>
      </c>
      <c r="L95" s="2">
        <f t="shared" si="36"/>
        <v>39721</v>
      </c>
      <c r="M95" s="11">
        <f t="shared" si="37"/>
        <v>39721</v>
      </c>
      <c r="N95" s="2">
        <f t="shared" si="38"/>
        <v>40086</v>
      </c>
      <c r="O95" s="11">
        <f t="shared" si="39"/>
        <v>40086</v>
      </c>
      <c r="P95" s="2">
        <f t="shared" si="40"/>
        <v>40057</v>
      </c>
      <c r="Q95" s="11">
        <f t="shared" si="41"/>
        <v>40057</v>
      </c>
      <c r="R95" s="2">
        <f t="shared" si="42"/>
        <v>40056</v>
      </c>
      <c r="S95" s="11">
        <f t="shared" si="43"/>
        <v>40056</v>
      </c>
      <c r="T95" s="2">
        <f t="shared" si="44"/>
        <v>40086</v>
      </c>
      <c r="U95" s="11">
        <f t="shared" si="45"/>
        <v>40086</v>
      </c>
      <c r="V95" s="2">
        <f t="shared" si="46"/>
        <v>39722</v>
      </c>
      <c r="W95" s="11">
        <f t="shared" si="47"/>
        <v>39722</v>
      </c>
      <c r="X95" s="2">
        <f t="shared" si="47"/>
        <v>39721</v>
      </c>
      <c r="Y95" s="11">
        <f t="shared" si="48"/>
        <v>39721</v>
      </c>
      <c r="Z95" s="2">
        <f t="shared" si="50"/>
        <v>40056</v>
      </c>
      <c r="AA95" s="11">
        <f t="shared" si="49"/>
        <v>40056</v>
      </c>
    </row>
    <row r="96" spans="1:27" x14ac:dyDescent="0.25">
      <c r="A96">
        <v>11</v>
      </c>
      <c r="B96">
        <f t="shared" si="51"/>
        <v>2009</v>
      </c>
      <c r="C96" t="str">
        <f t="shared" si="27"/>
        <v>1009</v>
      </c>
      <c r="D96" s="2">
        <f t="shared" si="28"/>
        <v>40118</v>
      </c>
      <c r="E96" s="11">
        <f t="shared" si="29"/>
        <v>40119</v>
      </c>
      <c r="F96" s="2">
        <f t="shared" si="30"/>
        <v>40117</v>
      </c>
      <c r="G96" s="11">
        <f t="shared" si="31"/>
        <v>40116</v>
      </c>
      <c r="H96" s="2">
        <f t="shared" si="32"/>
        <v>40147</v>
      </c>
      <c r="I96" s="11">
        <f t="shared" si="33"/>
        <v>40147</v>
      </c>
      <c r="J96" s="2">
        <f t="shared" si="34"/>
        <v>39753</v>
      </c>
      <c r="K96" s="11">
        <f t="shared" si="35"/>
        <v>39755</v>
      </c>
      <c r="L96" s="2">
        <f t="shared" si="36"/>
        <v>39752</v>
      </c>
      <c r="M96" s="11">
        <f t="shared" si="37"/>
        <v>39752</v>
      </c>
      <c r="N96" s="2">
        <f t="shared" si="38"/>
        <v>40117</v>
      </c>
      <c r="O96" s="11">
        <f t="shared" si="39"/>
        <v>40116</v>
      </c>
      <c r="P96" s="2">
        <f t="shared" si="40"/>
        <v>40087</v>
      </c>
      <c r="Q96" s="11">
        <f t="shared" si="41"/>
        <v>40087</v>
      </c>
      <c r="R96" s="2">
        <f t="shared" si="42"/>
        <v>40086</v>
      </c>
      <c r="S96" s="11">
        <f t="shared" si="43"/>
        <v>40086</v>
      </c>
      <c r="T96" s="2">
        <f t="shared" si="44"/>
        <v>40117</v>
      </c>
      <c r="U96" s="11">
        <f t="shared" si="45"/>
        <v>40116</v>
      </c>
      <c r="V96" s="2">
        <f t="shared" si="46"/>
        <v>39753</v>
      </c>
      <c r="W96" s="11">
        <f t="shared" si="47"/>
        <v>39755</v>
      </c>
      <c r="X96" s="2">
        <f t="shared" si="47"/>
        <v>39752</v>
      </c>
      <c r="Y96" s="11">
        <f t="shared" si="48"/>
        <v>39752</v>
      </c>
      <c r="Z96" s="2">
        <f t="shared" si="50"/>
        <v>40086</v>
      </c>
      <c r="AA96" s="11">
        <f t="shared" si="49"/>
        <v>40086</v>
      </c>
    </row>
    <row r="97" spans="1:27" x14ac:dyDescent="0.25">
      <c r="A97">
        <v>12</v>
      </c>
      <c r="B97">
        <f t="shared" si="51"/>
        <v>2009</v>
      </c>
      <c r="C97" t="str">
        <f t="shared" si="27"/>
        <v>1009</v>
      </c>
      <c r="D97" s="2">
        <f t="shared" si="28"/>
        <v>40148</v>
      </c>
      <c r="E97" s="11">
        <f t="shared" si="29"/>
        <v>40148</v>
      </c>
      <c r="F97" s="2">
        <f t="shared" si="30"/>
        <v>40147</v>
      </c>
      <c r="G97" s="11">
        <f t="shared" si="31"/>
        <v>40147</v>
      </c>
      <c r="H97" s="2">
        <f t="shared" si="32"/>
        <v>40178</v>
      </c>
      <c r="I97" s="11">
        <f t="shared" si="33"/>
        <v>40178</v>
      </c>
      <c r="J97" s="2">
        <f t="shared" si="34"/>
        <v>39783</v>
      </c>
      <c r="K97" s="11">
        <f t="shared" si="35"/>
        <v>39783</v>
      </c>
      <c r="L97" s="2">
        <f t="shared" si="36"/>
        <v>39782</v>
      </c>
      <c r="M97" s="11">
        <f t="shared" si="37"/>
        <v>39780</v>
      </c>
      <c r="N97" s="2">
        <f t="shared" si="38"/>
        <v>40147</v>
      </c>
      <c r="O97" s="11">
        <f t="shared" si="39"/>
        <v>40147</v>
      </c>
      <c r="P97" s="2">
        <f t="shared" si="40"/>
        <v>40118</v>
      </c>
      <c r="Q97" s="11">
        <f t="shared" si="41"/>
        <v>40119</v>
      </c>
      <c r="R97" s="2">
        <f t="shared" si="42"/>
        <v>40117</v>
      </c>
      <c r="S97" s="11">
        <f t="shared" si="43"/>
        <v>40116</v>
      </c>
      <c r="T97" s="2">
        <f t="shared" si="44"/>
        <v>40147</v>
      </c>
      <c r="U97" s="11">
        <f t="shared" si="45"/>
        <v>40147</v>
      </c>
      <c r="V97" s="2">
        <f t="shared" si="46"/>
        <v>39783</v>
      </c>
      <c r="W97" s="11">
        <f t="shared" si="47"/>
        <v>39783</v>
      </c>
      <c r="X97" s="2">
        <f t="shared" si="47"/>
        <v>39782</v>
      </c>
      <c r="Y97" s="11">
        <f t="shared" si="48"/>
        <v>39780</v>
      </c>
      <c r="Z97" s="2">
        <f t="shared" si="50"/>
        <v>40117</v>
      </c>
      <c r="AA97" s="11">
        <f t="shared" si="49"/>
        <v>40116</v>
      </c>
    </row>
    <row r="98" spans="1:27" x14ac:dyDescent="0.25">
      <c r="A98">
        <v>1</v>
      </c>
      <c r="B98" s="3">
        <v>2010</v>
      </c>
      <c r="C98" t="str">
        <f t="shared" si="27"/>
        <v>0110</v>
      </c>
      <c r="D98" s="2">
        <f t="shared" si="28"/>
        <v>40179</v>
      </c>
      <c r="E98" s="11">
        <f t="shared" si="29"/>
        <v>40179</v>
      </c>
      <c r="F98" s="2">
        <f t="shared" si="30"/>
        <v>40178</v>
      </c>
      <c r="G98" s="11">
        <f t="shared" si="31"/>
        <v>40178</v>
      </c>
      <c r="H98" s="2">
        <f t="shared" si="32"/>
        <v>40209</v>
      </c>
      <c r="I98" s="11">
        <f t="shared" si="33"/>
        <v>40207</v>
      </c>
      <c r="J98" s="2">
        <f t="shared" si="34"/>
        <v>39814</v>
      </c>
      <c r="K98" s="11">
        <f t="shared" si="35"/>
        <v>39814</v>
      </c>
      <c r="L98" s="2">
        <f t="shared" si="36"/>
        <v>39813</v>
      </c>
      <c r="M98" s="11">
        <f t="shared" si="37"/>
        <v>39813</v>
      </c>
      <c r="N98" s="2">
        <f t="shared" si="38"/>
        <v>40178</v>
      </c>
      <c r="O98" s="11">
        <f t="shared" si="39"/>
        <v>40178</v>
      </c>
      <c r="P98" s="2">
        <f t="shared" si="40"/>
        <v>40148</v>
      </c>
      <c r="Q98" s="11">
        <f t="shared" si="41"/>
        <v>40148</v>
      </c>
      <c r="R98" s="2">
        <f t="shared" si="42"/>
        <v>40147</v>
      </c>
      <c r="S98" s="11">
        <f t="shared" si="43"/>
        <v>40147</v>
      </c>
      <c r="T98" s="2">
        <f t="shared" si="44"/>
        <v>40178</v>
      </c>
      <c r="U98" s="11">
        <f t="shared" si="45"/>
        <v>40178</v>
      </c>
      <c r="V98" s="2">
        <f t="shared" si="46"/>
        <v>39814</v>
      </c>
      <c r="W98" s="11">
        <f t="shared" si="47"/>
        <v>39814</v>
      </c>
      <c r="X98" s="2">
        <f t="shared" si="47"/>
        <v>39813</v>
      </c>
      <c r="Y98" s="11">
        <f t="shared" si="48"/>
        <v>39813</v>
      </c>
      <c r="Z98" s="2">
        <f t="shared" si="50"/>
        <v>40147</v>
      </c>
      <c r="AA98" s="11">
        <f t="shared" si="49"/>
        <v>40147</v>
      </c>
    </row>
    <row r="99" spans="1:27" x14ac:dyDescent="0.25">
      <c r="A99">
        <v>2</v>
      </c>
      <c r="B99">
        <f t="shared" si="51"/>
        <v>2010</v>
      </c>
      <c r="C99" t="str">
        <f t="shared" si="27"/>
        <v>0110</v>
      </c>
      <c r="D99" s="2">
        <f t="shared" si="28"/>
        <v>40210</v>
      </c>
      <c r="E99" s="11">
        <f t="shared" si="29"/>
        <v>40210</v>
      </c>
      <c r="F99" s="2">
        <f t="shared" si="30"/>
        <v>40209</v>
      </c>
      <c r="G99" s="11">
        <f t="shared" si="31"/>
        <v>40207</v>
      </c>
      <c r="H99" s="2">
        <f t="shared" si="32"/>
        <v>40237</v>
      </c>
      <c r="I99" s="11">
        <f t="shared" si="33"/>
        <v>40235</v>
      </c>
      <c r="J99" s="2">
        <f t="shared" si="34"/>
        <v>39845</v>
      </c>
      <c r="K99" s="11">
        <f t="shared" si="35"/>
        <v>39846</v>
      </c>
      <c r="L99" s="2">
        <f t="shared" si="36"/>
        <v>39844</v>
      </c>
      <c r="M99" s="11">
        <f t="shared" si="37"/>
        <v>39843</v>
      </c>
      <c r="N99" s="2">
        <f t="shared" si="38"/>
        <v>40209</v>
      </c>
      <c r="O99" s="11">
        <f t="shared" si="39"/>
        <v>40207</v>
      </c>
      <c r="P99" s="2">
        <f t="shared" si="40"/>
        <v>40179</v>
      </c>
      <c r="Q99" s="11">
        <f t="shared" si="41"/>
        <v>40179</v>
      </c>
      <c r="R99" s="2">
        <f t="shared" si="42"/>
        <v>40178</v>
      </c>
      <c r="S99" s="11">
        <f t="shared" si="43"/>
        <v>40178</v>
      </c>
      <c r="T99" s="2">
        <f t="shared" si="44"/>
        <v>40209</v>
      </c>
      <c r="U99" s="11">
        <f t="shared" si="45"/>
        <v>40207</v>
      </c>
      <c r="V99" s="2">
        <f t="shared" si="46"/>
        <v>39845</v>
      </c>
      <c r="W99" s="11">
        <f t="shared" si="47"/>
        <v>39846</v>
      </c>
      <c r="X99" s="2">
        <f t="shared" si="47"/>
        <v>39844</v>
      </c>
      <c r="Y99" s="11">
        <f t="shared" si="48"/>
        <v>39843</v>
      </c>
      <c r="Z99" s="2">
        <f t="shared" si="50"/>
        <v>40178</v>
      </c>
      <c r="AA99" s="11">
        <f t="shared" si="49"/>
        <v>40178</v>
      </c>
    </row>
    <row r="100" spans="1:27" x14ac:dyDescent="0.25">
      <c r="A100">
        <v>3</v>
      </c>
      <c r="B100">
        <f t="shared" si="51"/>
        <v>2010</v>
      </c>
      <c r="C100" t="str">
        <f t="shared" si="27"/>
        <v>0110</v>
      </c>
      <c r="D100" s="2">
        <f t="shared" si="28"/>
        <v>40238</v>
      </c>
      <c r="E100" s="11">
        <f t="shared" si="29"/>
        <v>40238</v>
      </c>
      <c r="F100" s="2">
        <f t="shared" si="30"/>
        <v>40237</v>
      </c>
      <c r="G100" s="11">
        <f t="shared" si="31"/>
        <v>40235</v>
      </c>
      <c r="H100" s="2">
        <f t="shared" si="32"/>
        <v>40268</v>
      </c>
      <c r="I100" s="11">
        <f t="shared" si="33"/>
        <v>40268</v>
      </c>
      <c r="J100" s="2">
        <f t="shared" si="34"/>
        <v>39873</v>
      </c>
      <c r="K100" s="11">
        <f t="shared" si="35"/>
        <v>39874</v>
      </c>
      <c r="L100" s="2">
        <f t="shared" si="36"/>
        <v>39872</v>
      </c>
      <c r="M100" s="11">
        <f t="shared" si="37"/>
        <v>39871</v>
      </c>
      <c r="N100" s="2">
        <f t="shared" si="38"/>
        <v>40237</v>
      </c>
      <c r="O100" s="11">
        <f t="shared" si="39"/>
        <v>40235</v>
      </c>
      <c r="P100" s="2">
        <f t="shared" si="40"/>
        <v>40210</v>
      </c>
      <c r="Q100" s="11">
        <f t="shared" si="41"/>
        <v>40210</v>
      </c>
      <c r="R100" s="2">
        <f t="shared" si="42"/>
        <v>40209</v>
      </c>
      <c r="S100" s="11">
        <f t="shared" si="43"/>
        <v>40209</v>
      </c>
      <c r="T100" s="2">
        <f t="shared" si="44"/>
        <v>40237</v>
      </c>
      <c r="U100" s="11">
        <f t="shared" si="45"/>
        <v>40235</v>
      </c>
      <c r="V100" s="2">
        <f t="shared" si="46"/>
        <v>39873</v>
      </c>
      <c r="W100" s="11">
        <f t="shared" si="47"/>
        <v>39874</v>
      </c>
      <c r="X100" s="2">
        <f t="shared" si="47"/>
        <v>39872</v>
      </c>
      <c r="Y100" s="11">
        <f t="shared" si="48"/>
        <v>39871</v>
      </c>
      <c r="Z100" s="2">
        <f t="shared" si="50"/>
        <v>40209</v>
      </c>
      <c r="AA100" s="11">
        <f t="shared" si="49"/>
        <v>40207</v>
      </c>
    </row>
    <row r="101" spans="1:27" x14ac:dyDescent="0.25">
      <c r="A101">
        <v>4</v>
      </c>
      <c r="B101">
        <f t="shared" si="51"/>
        <v>2010</v>
      </c>
      <c r="C101" t="str">
        <f t="shared" si="27"/>
        <v>0410</v>
      </c>
      <c r="D101" s="2">
        <f t="shared" si="28"/>
        <v>40269</v>
      </c>
      <c r="E101" s="11">
        <f t="shared" si="29"/>
        <v>40269</v>
      </c>
      <c r="F101" s="2">
        <f t="shared" si="30"/>
        <v>40268</v>
      </c>
      <c r="G101" s="11">
        <f t="shared" si="31"/>
        <v>40268</v>
      </c>
      <c r="H101" s="2">
        <f t="shared" si="32"/>
        <v>40298</v>
      </c>
      <c r="I101" s="11">
        <f t="shared" si="33"/>
        <v>40298</v>
      </c>
      <c r="J101" s="2">
        <f t="shared" si="34"/>
        <v>39904</v>
      </c>
      <c r="K101" s="11">
        <f t="shared" si="35"/>
        <v>39904</v>
      </c>
      <c r="L101" s="2">
        <f t="shared" si="36"/>
        <v>39903</v>
      </c>
      <c r="M101" s="11">
        <f t="shared" si="37"/>
        <v>39903</v>
      </c>
      <c r="N101" s="2">
        <f t="shared" si="38"/>
        <v>40268</v>
      </c>
      <c r="O101" s="11">
        <f t="shared" si="39"/>
        <v>40268</v>
      </c>
      <c r="P101" s="2">
        <f t="shared" si="40"/>
        <v>40238</v>
      </c>
      <c r="Q101" s="11">
        <f t="shared" si="41"/>
        <v>40238</v>
      </c>
      <c r="R101" s="2">
        <f t="shared" si="42"/>
        <v>40237</v>
      </c>
      <c r="S101" s="11">
        <f t="shared" si="43"/>
        <v>40237</v>
      </c>
      <c r="T101" s="2">
        <f t="shared" si="44"/>
        <v>40268</v>
      </c>
      <c r="U101" s="11">
        <f t="shared" si="45"/>
        <v>40268</v>
      </c>
      <c r="V101" s="2">
        <f t="shared" si="46"/>
        <v>39904</v>
      </c>
      <c r="W101" s="11">
        <f t="shared" si="47"/>
        <v>39904</v>
      </c>
      <c r="X101" s="2">
        <f t="shared" si="47"/>
        <v>39903</v>
      </c>
      <c r="Y101" s="11">
        <f t="shared" si="48"/>
        <v>39903</v>
      </c>
      <c r="Z101" s="2">
        <f t="shared" si="50"/>
        <v>40237</v>
      </c>
      <c r="AA101" s="11">
        <f t="shared" si="49"/>
        <v>40235</v>
      </c>
    </row>
    <row r="102" spans="1:27" x14ac:dyDescent="0.25">
      <c r="A102">
        <v>5</v>
      </c>
      <c r="B102">
        <f t="shared" si="51"/>
        <v>2010</v>
      </c>
      <c r="C102" t="str">
        <f t="shared" si="27"/>
        <v>0410</v>
      </c>
      <c r="D102" s="2">
        <f t="shared" si="28"/>
        <v>40299</v>
      </c>
      <c r="E102" s="11">
        <f t="shared" si="29"/>
        <v>40301</v>
      </c>
      <c r="F102" s="2">
        <f t="shared" si="30"/>
        <v>40298</v>
      </c>
      <c r="G102" s="11">
        <f t="shared" si="31"/>
        <v>40298</v>
      </c>
      <c r="H102" s="2">
        <f t="shared" si="32"/>
        <v>40329</v>
      </c>
      <c r="I102" s="11">
        <f t="shared" si="33"/>
        <v>40329</v>
      </c>
      <c r="J102" s="2">
        <f t="shared" si="34"/>
        <v>39934</v>
      </c>
      <c r="K102" s="11">
        <f t="shared" si="35"/>
        <v>39934</v>
      </c>
      <c r="L102" s="2">
        <f t="shared" si="36"/>
        <v>39933</v>
      </c>
      <c r="M102" s="11">
        <f t="shared" si="37"/>
        <v>39933</v>
      </c>
      <c r="N102" s="2">
        <f t="shared" si="38"/>
        <v>40298</v>
      </c>
      <c r="O102" s="11">
        <f t="shared" si="39"/>
        <v>40298</v>
      </c>
      <c r="P102" s="2">
        <f t="shared" si="40"/>
        <v>40269</v>
      </c>
      <c r="Q102" s="11">
        <f t="shared" si="41"/>
        <v>40269</v>
      </c>
      <c r="R102" s="2">
        <f t="shared" si="42"/>
        <v>40268</v>
      </c>
      <c r="S102" s="11">
        <f t="shared" si="43"/>
        <v>40268</v>
      </c>
      <c r="T102" s="2">
        <f t="shared" si="44"/>
        <v>40298</v>
      </c>
      <c r="U102" s="11">
        <f t="shared" si="45"/>
        <v>40298</v>
      </c>
      <c r="V102" s="2">
        <f t="shared" si="46"/>
        <v>39934</v>
      </c>
      <c r="W102" s="11">
        <f t="shared" si="47"/>
        <v>39934</v>
      </c>
      <c r="X102" s="2">
        <f t="shared" si="47"/>
        <v>39933</v>
      </c>
      <c r="Y102" s="11">
        <f t="shared" si="48"/>
        <v>39933</v>
      </c>
      <c r="Z102" s="2">
        <f t="shared" si="50"/>
        <v>40268</v>
      </c>
      <c r="AA102" s="11">
        <f t="shared" si="49"/>
        <v>40268</v>
      </c>
    </row>
    <row r="103" spans="1:27" x14ac:dyDescent="0.25">
      <c r="A103">
        <v>6</v>
      </c>
      <c r="B103">
        <f t="shared" si="51"/>
        <v>2010</v>
      </c>
      <c r="C103" t="str">
        <f t="shared" si="27"/>
        <v>0410</v>
      </c>
      <c r="D103" s="2">
        <f t="shared" si="28"/>
        <v>40330</v>
      </c>
      <c r="E103" s="11">
        <f t="shared" si="29"/>
        <v>40330</v>
      </c>
      <c r="F103" s="2">
        <f t="shared" si="30"/>
        <v>40329</v>
      </c>
      <c r="G103" s="11">
        <f t="shared" si="31"/>
        <v>40329</v>
      </c>
      <c r="H103" s="2">
        <f t="shared" si="32"/>
        <v>40359</v>
      </c>
      <c r="I103" s="11">
        <f t="shared" si="33"/>
        <v>40359</v>
      </c>
      <c r="J103" s="2">
        <f t="shared" si="34"/>
        <v>39965</v>
      </c>
      <c r="K103" s="11">
        <f t="shared" si="35"/>
        <v>39965</v>
      </c>
      <c r="L103" s="2">
        <f t="shared" si="36"/>
        <v>39964</v>
      </c>
      <c r="M103" s="11">
        <f t="shared" si="37"/>
        <v>39962</v>
      </c>
      <c r="N103" s="2">
        <f t="shared" si="38"/>
        <v>40329</v>
      </c>
      <c r="O103" s="11">
        <f t="shared" si="39"/>
        <v>40329</v>
      </c>
      <c r="P103" s="2">
        <f t="shared" si="40"/>
        <v>40299</v>
      </c>
      <c r="Q103" s="11">
        <f t="shared" si="41"/>
        <v>40301</v>
      </c>
      <c r="R103" s="2">
        <f t="shared" si="42"/>
        <v>40298</v>
      </c>
      <c r="S103" s="11">
        <f t="shared" si="43"/>
        <v>40298</v>
      </c>
      <c r="T103" s="2">
        <f t="shared" si="44"/>
        <v>40329</v>
      </c>
      <c r="U103" s="11">
        <f t="shared" si="45"/>
        <v>40329</v>
      </c>
      <c r="V103" s="2">
        <f t="shared" si="46"/>
        <v>39965</v>
      </c>
      <c r="W103" s="11">
        <f t="shared" si="47"/>
        <v>39965</v>
      </c>
      <c r="X103" s="2">
        <f t="shared" si="47"/>
        <v>39964</v>
      </c>
      <c r="Y103" s="11">
        <f t="shared" si="48"/>
        <v>39962</v>
      </c>
      <c r="Z103" s="2">
        <f t="shared" si="50"/>
        <v>40298</v>
      </c>
      <c r="AA103" s="11">
        <f t="shared" si="49"/>
        <v>40298</v>
      </c>
    </row>
    <row r="104" spans="1:27" x14ac:dyDescent="0.25">
      <c r="A104">
        <v>7</v>
      </c>
      <c r="B104">
        <f t="shared" si="51"/>
        <v>2010</v>
      </c>
      <c r="C104" t="str">
        <f t="shared" si="27"/>
        <v>0710</v>
      </c>
      <c r="D104" s="2">
        <f t="shared" si="28"/>
        <v>40360</v>
      </c>
      <c r="E104" s="11">
        <f t="shared" si="29"/>
        <v>40360</v>
      </c>
      <c r="F104" s="2">
        <f t="shared" si="30"/>
        <v>40359</v>
      </c>
      <c r="G104" s="11">
        <f t="shared" si="31"/>
        <v>40359</v>
      </c>
      <c r="H104" s="2">
        <f t="shared" si="32"/>
        <v>40390</v>
      </c>
      <c r="I104" s="11">
        <f t="shared" si="33"/>
        <v>40389</v>
      </c>
      <c r="J104" s="2">
        <f t="shared" si="34"/>
        <v>39995</v>
      </c>
      <c r="K104" s="11">
        <f t="shared" si="35"/>
        <v>39995</v>
      </c>
      <c r="L104" s="2">
        <f t="shared" si="36"/>
        <v>39994</v>
      </c>
      <c r="M104" s="11">
        <f t="shared" si="37"/>
        <v>39994</v>
      </c>
      <c r="N104" s="2">
        <f t="shared" si="38"/>
        <v>40359</v>
      </c>
      <c r="O104" s="11">
        <f t="shared" si="39"/>
        <v>40359</v>
      </c>
      <c r="P104" s="2">
        <f t="shared" si="40"/>
        <v>40330</v>
      </c>
      <c r="Q104" s="11">
        <f t="shared" si="41"/>
        <v>40330</v>
      </c>
      <c r="R104" s="2">
        <f t="shared" si="42"/>
        <v>40329</v>
      </c>
      <c r="S104" s="11">
        <f t="shared" si="43"/>
        <v>40329</v>
      </c>
      <c r="T104" s="2">
        <f t="shared" si="44"/>
        <v>40359</v>
      </c>
      <c r="U104" s="11">
        <f t="shared" si="45"/>
        <v>40359</v>
      </c>
      <c r="V104" s="2">
        <f t="shared" si="46"/>
        <v>39995</v>
      </c>
      <c r="W104" s="11">
        <f t="shared" si="47"/>
        <v>39995</v>
      </c>
      <c r="X104" s="2">
        <f t="shared" si="47"/>
        <v>39994</v>
      </c>
      <c r="Y104" s="11">
        <f t="shared" si="48"/>
        <v>39994</v>
      </c>
      <c r="Z104" s="2">
        <f t="shared" si="50"/>
        <v>40329</v>
      </c>
      <c r="AA104" s="11">
        <f t="shared" si="49"/>
        <v>40329</v>
      </c>
    </row>
    <row r="105" spans="1:27" x14ac:dyDescent="0.25">
      <c r="A105">
        <v>8</v>
      </c>
      <c r="B105">
        <f t="shared" si="51"/>
        <v>2010</v>
      </c>
      <c r="C105" t="str">
        <f t="shared" si="27"/>
        <v>0710</v>
      </c>
      <c r="D105" s="2">
        <f t="shared" si="28"/>
        <v>40391</v>
      </c>
      <c r="E105" s="11">
        <f t="shared" si="29"/>
        <v>40392</v>
      </c>
      <c r="F105" s="2">
        <f t="shared" si="30"/>
        <v>40390</v>
      </c>
      <c r="G105" s="11">
        <f t="shared" si="31"/>
        <v>40389</v>
      </c>
      <c r="H105" s="2">
        <f t="shared" si="32"/>
        <v>40421</v>
      </c>
      <c r="I105" s="11">
        <f t="shared" si="33"/>
        <v>40421</v>
      </c>
      <c r="J105" s="2">
        <f t="shared" si="34"/>
        <v>40026</v>
      </c>
      <c r="K105" s="11">
        <f t="shared" si="35"/>
        <v>40028</v>
      </c>
      <c r="L105" s="2">
        <f t="shared" si="36"/>
        <v>40025</v>
      </c>
      <c r="M105" s="11">
        <f t="shared" si="37"/>
        <v>40025</v>
      </c>
      <c r="N105" s="2">
        <f t="shared" si="38"/>
        <v>40390</v>
      </c>
      <c r="O105" s="11">
        <f t="shared" si="39"/>
        <v>40389</v>
      </c>
      <c r="P105" s="2">
        <f t="shared" si="40"/>
        <v>40360</v>
      </c>
      <c r="Q105" s="11">
        <f t="shared" si="41"/>
        <v>40360</v>
      </c>
      <c r="R105" s="2">
        <f t="shared" si="42"/>
        <v>40359</v>
      </c>
      <c r="S105" s="11">
        <f t="shared" si="43"/>
        <v>40359</v>
      </c>
      <c r="T105" s="2">
        <f t="shared" si="44"/>
        <v>40390</v>
      </c>
      <c r="U105" s="11">
        <f t="shared" si="45"/>
        <v>40389</v>
      </c>
      <c r="V105" s="2">
        <f t="shared" si="46"/>
        <v>40026</v>
      </c>
      <c r="W105" s="11">
        <f t="shared" si="47"/>
        <v>40028</v>
      </c>
      <c r="X105" s="2">
        <f t="shared" si="47"/>
        <v>40025</v>
      </c>
      <c r="Y105" s="11">
        <f t="shared" si="48"/>
        <v>40025</v>
      </c>
      <c r="Z105" s="2">
        <f t="shared" si="50"/>
        <v>40359</v>
      </c>
      <c r="AA105" s="11">
        <f t="shared" si="49"/>
        <v>40359</v>
      </c>
    </row>
    <row r="106" spans="1:27" x14ac:dyDescent="0.25">
      <c r="A106">
        <v>9</v>
      </c>
      <c r="B106">
        <f t="shared" si="51"/>
        <v>2010</v>
      </c>
      <c r="C106" t="str">
        <f t="shared" si="27"/>
        <v>0710</v>
      </c>
      <c r="D106" s="2">
        <f t="shared" si="28"/>
        <v>40422</v>
      </c>
      <c r="E106" s="11">
        <f t="shared" si="29"/>
        <v>40422</v>
      </c>
      <c r="F106" s="2">
        <f t="shared" si="30"/>
        <v>40421</v>
      </c>
      <c r="G106" s="11">
        <f t="shared" si="31"/>
        <v>40421</v>
      </c>
      <c r="H106" s="2">
        <f t="shared" si="32"/>
        <v>40451</v>
      </c>
      <c r="I106" s="11">
        <f t="shared" si="33"/>
        <v>40451</v>
      </c>
      <c r="J106" s="2">
        <f t="shared" si="34"/>
        <v>40057</v>
      </c>
      <c r="K106" s="11">
        <f t="shared" si="35"/>
        <v>40057</v>
      </c>
      <c r="L106" s="2">
        <f t="shared" si="36"/>
        <v>40056</v>
      </c>
      <c r="M106" s="11">
        <f t="shared" si="37"/>
        <v>40056</v>
      </c>
      <c r="N106" s="2">
        <f t="shared" si="38"/>
        <v>40421</v>
      </c>
      <c r="O106" s="11">
        <f t="shared" si="39"/>
        <v>40421</v>
      </c>
      <c r="P106" s="2">
        <f t="shared" si="40"/>
        <v>40391</v>
      </c>
      <c r="Q106" s="11">
        <f t="shared" si="41"/>
        <v>40392</v>
      </c>
      <c r="R106" s="2">
        <f t="shared" si="42"/>
        <v>40390</v>
      </c>
      <c r="S106" s="11">
        <f t="shared" si="43"/>
        <v>40389</v>
      </c>
      <c r="T106" s="2">
        <f t="shared" si="44"/>
        <v>40421</v>
      </c>
      <c r="U106" s="11">
        <f t="shared" si="45"/>
        <v>40421</v>
      </c>
      <c r="V106" s="2">
        <f t="shared" si="46"/>
        <v>40057</v>
      </c>
      <c r="W106" s="11">
        <f t="shared" si="47"/>
        <v>40057</v>
      </c>
      <c r="X106" s="2">
        <f t="shared" si="47"/>
        <v>40056</v>
      </c>
      <c r="Y106" s="11">
        <f t="shared" si="48"/>
        <v>40056</v>
      </c>
      <c r="Z106" s="2">
        <f t="shared" si="50"/>
        <v>40390</v>
      </c>
      <c r="AA106" s="11">
        <f t="shared" si="49"/>
        <v>40389</v>
      </c>
    </row>
    <row r="107" spans="1:27" x14ac:dyDescent="0.25">
      <c r="A107">
        <v>10</v>
      </c>
      <c r="B107">
        <f t="shared" si="51"/>
        <v>2010</v>
      </c>
      <c r="C107" t="str">
        <f t="shared" si="27"/>
        <v>1010</v>
      </c>
      <c r="D107" s="2">
        <f t="shared" si="28"/>
        <v>40452</v>
      </c>
      <c r="E107" s="11">
        <f t="shared" si="29"/>
        <v>40452</v>
      </c>
      <c r="F107" s="2">
        <f t="shared" si="30"/>
        <v>40451</v>
      </c>
      <c r="G107" s="11">
        <f t="shared" si="31"/>
        <v>40451</v>
      </c>
      <c r="H107" s="2">
        <f t="shared" si="32"/>
        <v>40482</v>
      </c>
      <c r="I107" s="11">
        <f t="shared" si="33"/>
        <v>40480</v>
      </c>
      <c r="J107" s="2">
        <f t="shared" si="34"/>
        <v>40087</v>
      </c>
      <c r="K107" s="11">
        <f t="shared" si="35"/>
        <v>40087</v>
      </c>
      <c r="L107" s="2">
        <f t="shared" si="36"/>
        <v>40086</v>
      </c>
      <c r="M107" s="11">
        <f t="shared" si="37"/>
        <v>40086</v>
      </c>
      <c r="N107" s="2">
        <f t="shared" si="38"/>
        <v>40451</v>
      </c>
      <c r="O107" s="11">
        <f t="shared" si="39"/>
        <v>40451</v>
      </c>
      <c r="P107" s="2">
        <f t="shared" si="40"/>
        <v>40422</v>
      </c>
      <c r="Q107" s="11">
        <f t="shared" si="41"/>
        <v>40422</v>
      </c>
      <c r="R107" s="2">
        <f t="shared" si="42"/>
        <v>40421</v>
      </c>
      <c r="S107" s="11">
        <f t="shared" si="43"/>
        <v>40421</v>
      </c>
      <c r="T107" s="2">
        <f t="shared" si="44"/>
        <v>40451</v>
      </c>
      <c r="U107" s="11">
        <f t="shared" si="45"/>
        <v>40451</v>
      </c>
      <c r="V107" s="2">
        <f t="shared" si="46"/>
        <v>40087</v>
      </c>
      <c r="W107" s="11">
        <f t="shared" si="47"/>
        <v>40087</v>
      </c>
      <c r="X107" s="2">
        <f t="shared" si="47"/>
        <v>40086</v>
      </c>
      <c r="Y107" s="11">
        <f t="shared" si="48"/>
        <v>40086</v>
      </c>
      <c r="Z107" s="2">
        <f t="shared" si="50"/>
        <v>40421</v>
      </c>
      <c r="AA107" s="11">
        <f t="shared" si="49"/>
        <v>40421</v>
      </c>
    </row>
    <row r="108" spans="1:27" x14ac:dyDescent="0.25">
      <c r="A108">
        <v>11</v>
      </c>
      <c r="B108">
        <f t="shared" si="51"/>
        <v>2010</v>
      </c>
      <c r="C108" t="str">
        <f t="shared" si="27"/>
        <v>1010</v>
      </c>
      <c r="D108" s="2">
        <f t="shared" si="28"/>
        <v>40483</v>
      </c>
      <c r="E108" s="11">
        <f t="shared" si="29"/>
        <v>40483</v>
      </c>
      <c r="F108" s="2">
        <f t="shared" si="30"/>
        <v>40482</v>
      </c>
      <c r="G108" s="11">
        <f t="shared" si="31"/>
        <v>40480</v>
      </c>
      <c r="H108" s="2">
        <f t="shared" si="32"/>
        <v>40512</v>
      </c>
      <c r="I108" s="11">
        <f t="shared" si="33"/>
        <v>40512</v>
      </c>
      <c r="J108" s="2">
        <f t="shared" si="34"/>
        <v>40118</v>
      </c>
      <c r="K108" s="11">
        <f t="shared" si="35"/>
        <v>40119</v>
      </c>
      <c r="L108" s="2">
        <f t="shared" si="36"/>
        <v>40117</v>
      </c>
      <c r="M108" s="11">
        <f t="shared" si="37"/>
        <v>40116</v>
      </c>
      <c r="N108" s="2">
        <f t="shared" si="38"/>
        <v>40482</v>
      </c>
      <c r="O108" s="11">
        <f t="shared" si="39"/>
        <v>40480</v>
      </c>
      <c r="P108" s="2">
        <f t="shared" si="40"/>
        <v>40452</v>
      </c>
      <c r="Q108" s="11">
        <f t="shared" si="41"/>
        <v>40452</v>
      </c>
      <c r="R108" s="2">
        <f t="shared" si="42"/>
        <v>40451</v>
      </c>
      <c r="S108" s="11">
        <f t="shared" si="43"/>
        <v>40451</v>
      </c>
      <c r="T108" s="2">
        <f t="shared" si="44"/>
        <v>40482</v>
      </c>
      <c r="U108" s="11">
        <f t="shared" si="45"/>
        <v>40480</v>
      </c>
      <c r="V108" s="2">
        <f t="shared" si="46"/>
        <v>40118</v>
      </c>
      <c r="W108" s="11">
        <f t="shared" si="47"/>
        <v>40119</v>
      </c>
      <c r="X108" s="2">
        <f t="shared" si="47"/>
        <v>40117</v>
      </c>
      <c r="Y108" s="11">
        <f t="shared" si="48"/>
        <v>40116</v>
      </c>
      <c r="Z108" s="2">
        <f t="shared" si="50"/>
        <v>40451</v>
      </c>
      <c r="AA108" s="11">
        <f t="shared" si="49"/>
        <v>40451</v>
      </c>
    </row>
    <row r="109" spans="1:27" x14ac:dyDescent="0.25">
      <c r="A109">
        <v>12</v>
      </c>
      <c r="B109">
        <f t="shared" si="51"/>
        <v>2010</v>
      </c>
      <c r="C109" t="str">
        <f t="shared" si="27"/>
        <v>1010</v>
      </c>
      <c r="D109" s="2">
        <f t="shared" si="28"/>
        <v>40513</v>
      </c>
      <c r="E109" s="11">
        <f t="shared" si="29"/>
        <v>40513</v>
      </c>
      <c r="F109" s="2">
        <f t="shared" si="30"/>
        <v>40512</v>
      </c>
      <c r="G109" s="11">
        <f t="shared" si="31"/>
        <v>40512</v>
      </c>
      <c r="H109" s="2">
        <f t="shared" si="32"/>
        <v>40543</v>
      </c>
      <c r="I109" s="11">
        <f t="shared" si="33"/>
        <v>40543</v>
      </c>
      <c r="J109" s="2">
        <f t="shared" si="34"/>
        <v>40148</v>
      </c>
      <c r="K109" s="11">
        <f t="shared" si="35"/>
        <v>40148</v>
      </c>
      <c r="L109" s="2">
        <f t="shared" si="36"/>
        <v>40147</v>
      </c>
      <c r="M109" s="11">
        <f t="shared" si="37"/>
        <v>40147</v>
      </c>
      <c r="N109" s="2">
        <f t="shared" si="38"/>
        <v>40512</v>
      </c>
      <c r="O109" s="11">
        <f t="shared" si="39"/>
        <v>40512</v>
      </c>
      <c r="P109" s="2">
        <f t="shared" si="40"/>
        <v>40483</v>
      </c>
      <c r="Q109" s="11">
        <f t="shared" si="41"/>
        <v>40483</v>
      </c>
      <c r="R109" s="2">
        <f t="shared" si="42"/>
        <v>40482</v>
      </c>
      <c r="S109" s="11">
        <f t="shared" si="43"/>
        <v>40482</v>
      </c>
      <c r="T109" s="2">
        <f t="shared" si="44"/>
        <v>40512</v>
      </c>
      <c r="U109" s="11">
        <f t="shared" si="45"/>
        <v>40512</v>
      </c>
      <c r="V109" s="2">
        <f t="shared" si="46"/>
        <v>40148</v>
      </c>
      <c r="W109" s="11">
        <f t="shared" si="47"/>
        <v>40148</v>
      </c>
      <c r="X109" s="2">
        <f t="shared" si="47"/>
        <v>40147</v>
      </c>
      <c r="Y109" s="11">
        <f t="shared" si="48"/>
        <v>40147</v>
      </c>
      <c r="Z109" s="2">
        <f t="shared" si="50"/>
        <v>40482</v>
      </c>
      <c r="AA109" s="11">
        <f t="shared" si="49"/>
        <v>40480</v>
      </c>
    </row>
    <row r="110" spans="1:27" x14ac:dyDescent="0.25">
      <c r="A110">
        <v>1</v>
      </c>
      <c r="B110" s="3">
        <v>2011</v>
      </c>
      <c r="C110" t="str">
        <f t="shared" si="27"/>
        <v>0111</v>
      </c>
      <c r="D110" s="2">
        <f t="shared" si="28"/>
        <v>40544</v>
      </c>
      <c r="E110" s="11">
        <f t="shared" si="29"/>
        <v>40546</v>
      </c>
      <c r="F110" s="2">
        <f t="shared" si="30"/>
        <v>40543</v>
      </c>
      <c r="G110" s="11">
        <f t="shared" si="31"/>
        <v>40543</v>
      </c>
      <c r="H110" s="2">
        <f t="shared" si="32"/>
        <v>40574</v>
      </c>
      <c r="I110" s="11">
        <f t="shared" si="33"/>
        <v>40574</v>
      </c>
      <c r="J110" s="2">
        <f t="shared" si="34"/>
        <v>40179</v>
      </c>
      <c r="K110" s="11">
        <f t="shared" si="35"/>
        <v>40179</v>
      </c>
      <c r="L110" s="2">
        <f t="shared" si="36"/>
        <v>40178</v>
      </c>
      <c r="M110" s="11">
        <f t="shared" si="37"/>
        <v>40178</v>
      </c>
      <c r="N110" s="2">
        <f t="shared" si="38"/>
        <v>40543</v>
      </c>
      <c r="O110" s="11">
        <f t="shared" si="39"/>
        <v>40543</v>
      </c>
      <c r="P110" s="2">
        <f t="shared" si="40"/>
        <v>40513</v>
      </c>
      <c r="Q110" s="11">
        <f t="shared" si="41"/>
        <v>40513</v>
      </c>
      <c r="R110" s="2">
        <f t="shared" si="42"/>
        <v>40512</v>
      </c>
      <c r="S110" s="11">
        <f t="shared" si="43"/>
        <v>40512</v>
      </c>
      <c r="T110" s="2">
        <f t="shared" si="44"/>
        <v>40543</v>
      </c>
      <c r="U110" s="11">
        <f t="shared" si="45"/>
        <v>40543</v>
      </c>
      <c r="V110" s="2">
        <f t="shared" si="46"/>
        <v>40179</v>
      </c>
      <c r="W110" s="11">
        <f t="shared" si="47"/>
        <v>40179</v>
      </c>
      <c r="X110" s="2">
        <f t="shared" si="47"/>
        <v>40178</v>
      </c>
      <c r="Y110" s="11">
        <f t="shared" si="48"/>
        <v>40178</v>
      </c>
      <c r="Z110" s="2">
        <f t="shared" si="50"/>
        <v>40512</v>
      </c>
      <c r="AA110" s="11">
        <f t="shared" si="49"/>
        <v>40512</v>
      </c>
    </row>
    <row r="111" spans="1:27" x14ac:dyDescent="0.25">
      <c r="A111">
        <v>2</v>
      </c>
      <c r="B111">
        <f t="shared" si="51"/>
        <v>2011</v>
      </c>
      <c r="C111" t="str">
        <f t="shared" si="27"/>
        <v>0111</v>
      </c>
      <c r="D111" s="2">
        <f t="shared" si="28"/>
        <v>40575</v>
      </c>
      <c r="E111" s="11">
        <f t="shared" si="29"/>
        <v>40575</v>
      </c>
      <c r="F111" s="2">
        <f t="shared" si="30"/>
        <v>40574</v>
      </c>
      <c r="G111" s="11">
        <f t="shared" si="31"/>
        <v>40574</v>
      </c>
      <c r="H111" s="2">
        <f t="shared" si="32"/>
        <v>40602</v>
      </c>
      <c r="I111" s="11">
        <f t="shared" si="33"/>
        <v>40602</v>
      </c>
      <c r="J111" s="2">
        <f t="shared" si="34"/>
        <v>40210</v>
      </c>
      <c r="K111" s="11">
        <f t="shared" si="35"/>
        <v>40210</v>
      </c>
      <c r="L111" s="2">
        <f t="shared" si="36"/>
        <v>40209</v>
      </c>
      <c r="M111" s="11">
        <f t="shared" si="37"/>
        <v>40207</v>
      </c>
      <c r="N111" s="2">
        <f t="shared" si="38"/>
        <v>40574</v>
      </c>
      <c r="O111" s="11">
        <f t="shared" si="39"/>
        <v>40574</v>
      </c>
      <c r="P111" s="2">
        <f t="shared" si="40"/>
        <v>40544</v>
      </c>
      <c r="Q111" s="11">
        <f t="shared" si="41"/>
        <v>40546</v>
      </c>
      <c r="R111" s="2">
        <f t="shared" si="42"/>
        <v>40543</v>
      </c>
      <c r="S111" s="11">
        <f t="shared" si="43"/>
        <v>40543</v>
      </c>
      <c r="T111" s="2">
        <f t="shared" si="44"/>
        <v>40574</v>
      </c>
      <c r="U111" s="11">
        <f t="shared" si="45"/>
        <v>40574</v>
      </c>
      <c r="V111" s="2">
        <f t="shared" si="46"/>
        <v>40210</v>
      </c>
      <c r="W111" s="11">
        <f t="shared" si="47"/>
        <v>40210</v>
      </c>
      <c r="X111" s="2">
        <f t="shared" si="47"/>
        <v>40209</v>
      </c>
      <c r="Y111" s="11">
        <f t="shared" si="48"/>
        <v>40207</v>
      </c>
      <c r="Z111" s="2">
        <f t="shared" si="50"/>
        <v>40543</v>
      </c>
      <c r="AA111" s="11">
        <f t="shared" si="49"/>
        <v>40543</v>
      </c>
    </row>
    <row r="112" spans="1:27" x14ac:dyDescent="0.25">
      <c r="A112">
        <v>3</v>
      </c>
      <c r="B112">
        <f t="shared" si="51"/>
        <v>2011</v>
      </c>
      <c r="C112" t="str">
        <f t="shared" si="27"/>
        <v>0111</v>
      </c>
      <c r="D112" s="2">
        <f t="shared" si="28"/>
        <v>40603</v>
      </c>
      <c r="E112" s="11">
        <f t="shared" si="29"/>
        <v>40603</v>
      </c>
      <c r="F112" s="2">
        <f t="shared" si="30"/>
        <v>40602</v>
      </c>
      <c r="G112" s="11">
        <f t="shared" si="31"/>
        <v>40602</v>
      </c>
      <c r="H112" s="2">
        <f t="shared" si="32"/>
        <v>40633</v>
      </c>
      <c r="I112" s="11">
        <f t="shared" si="33"/>
        <v>40633</v>
      </c>
      <c r="J112" s="2">
        <f t="shared" si="34"/>
        <v>40238</v>
      </c>
      <c r="K112" s="11">
        <f t="shared" si="35"/>
        <v>40238</v>
      </c>
      <c r="L112" s="2">
        <f t="shared" si="36"/>
        <v>40237</v>
      </c>
      <c r="M112" s="11">
        <f t="shared" si="37"/>
        <v>40235</v>
      </c>
      <c r="N112" s="2">
        <f t="shared" si="38"/>
        <v>40602</v>
      </c>
      <c r="O112" s="11">
        <f t="shared" si="39"/>
        <v>40602</v>
      </c>
      <c r="P112" s="2">
        <f t="shared" si="40"/>
        <v>40575</v>
      </c>
      <c r="Q112" s="11">
        <f t="shared" si="41"/>
        <v>40575</v>
      </c>
      <c r="R112" s="2">
        <f t="shared" si="42"/>
        <v>40574</v>
      </c>
      <c r="S112" s="11">
        <f t="shared" si="43"/>
        <v>40574</v>
      </c>
      <c r="T112" s="2">
        <f t="shared" si="44"/>
        <v>40602</v>
      </c>
      <c r="U112" s="11">
        <f t="shared" si="45"/>
        <v>40602</v>
      </c>
      <c r="V112" s="2">
        <f t="shared" si="46"/>
        <v>40238</v>
      </c>
      <c r="W112" s="11">
        <f t="shared" si="47"/>
        <v>40238</v>
      </c>
      <c r="X112" s="2">
        <f t="shared" si="47"/>
        <v>40237</v>
      </c>
      <c r="Y112" s="11">
        <f t="shared" si="48"/>
        <v>40235</v>
      </c>
      <c r="Z112" s="2">
        <f t="shared" si="50"/>
        <v>40574</v>
      </c>
      <c r="AA112" s="11">
        <f t="shared" si="49"/>
        <v>40574</v>
      </c>
    </row>
    <row r="113" spans="1:27" x14ac:dyDescent="0.25">
      <c r="A113">
        <v>4</v>
      </c>
      <c r="B113">
        <f t="shared" si="51"/>
        <v>2011</v>
      </c>
      <c r="C113" t="str">
        <f t="shared" si="27"/>
        <v>0411</v>
      </c>
      <c r="D113" s="2">
        <f t="shared" si="28"/>
        <v>40634</v>
      </c>
      <c r="E113" s="11">
        <f t="shared" si="29"/>
        <v>40634</v>
      </c>
      <c r="F113" s="2">
        <f t="shared" si="30"/>
        <v>40633</v>
      </c>
      <c r="G113" s="11">
        <f t="shared" si="31"/>
        <v>40633</v>
      </c>
      <c r="H113" s="2">
        <f t="shared" si="32"/>
        <v>40663</v>
      </c>
      <c r="I113" s="11">
        <f t="shared" si="33"/>
        <v>40662</v>
      </c>
      <c r="J113" s="2">
        <f t="shared" si="34"/>
        <v>40269</v>
      </c>
      <c r="K113" s="11">
        <f t="shared" si="35"/>
        <v>40269</v>
      </c>
      <c r="L113" s="2">
        <f t="shared" si="36"/>
        <v>40268</v>
      </c>
      <c r="M113" s="11">
        <f t="shared" si="37"/>
        <v>40268</v>
      </c>
      <c r="N113" s="2">
        <f t="shared" si="38"/>
        <v>40633</v>
      </c>
      <c r="O113" s="11">
        <f t="shared" si="39"/>
        <v>40633</v>
      </c>
      <c r="P113" s="2">
        <f t="shared" si="40"/>
        <v>40603</v>
      </c>
      <c r="Q113" s="11">
        <f t="shared" si="41"/>
        <v>40603</v>
      </c>
      <c r="R113" s="2">
        <f t="shared" si="42"/>
        <v>40602</v>
      </c>
      <c r="S113" s="11">
        <f t="shared" si="43"/>
        <v>40602</v>
      </c>
      <c r="T113" s="2">
        <f t="shared" si="44"/>
        <v>40633</v>
      </c>
      <c r="U113" s="11">
        <f t="shared" si="45"/>
        <v>40633</v>
      </c>
      <c r="V113" s="2">
        <f t="shared" si="46"/>
        <v>40269</v>
      </c>
      <c r="W113" s="11">
        <f t="shared" si="47"/>
        <v>40269</v>
      </c>
      <c r="X113" s="2">
        <f t="shared" si="47"/>
        <v>40268</v>
      </c>
      <c r="Y113" s="11">
        <f t="shared" si="48"/>
        <v>40268</v>
      </c>
      <c r="Z113" s="2">
        <f t="shared" si="50"/>
        <v>40602</v>
      </c>
      <c r="AA113" s="11">
        <f t="shared" si="49"/>
        <v>40602</v>
      </c>
    </row>
    <row r="114" spans="1:27" x14ac:dyDescent="0.25">
      <c r="A114">
        <v>5</v>
      </c>
      <c r="B114">
        <f t="shared" si="51"/>
        <v>2011</v>
      </c>
      <c r="C114" t="str">
        <f t="shared" si="27"/>
        <v>0411</v>
      </c>
      <c r="D114" s="2">
        <f t="shared" si="28"/>
        <v>40664</v>
      </c>
      <c r="E114" s="11">
        <f t="shared" si="29"/>
        <v>40665</v>
      </c>
      <c r="F114" s="2">
        <f t="shared" si="30"/>
        <v>40663</v>
      </c>
      <c r="G114" s="11">
        <f t="shared" si="31"/>
        <v>40662</v>
      </c>
      <c r="H114" s="2">
        <f t="shared" si="32"/>
        <v>40694</v>
      </c>
      <c r="I114" s="11">
        <f t="shared" si="33"/>
        <v>40694</v>
      </c>
      <c r="J114" s="2">
        <f t="shared" si="34"/>
        <v>40299</v>
      </c>
      <c r="K114" s="11">
        <f t="shared" si="35"/>
        <v>40301</v>
      </c>
      <c r="L114" s="2">
        <f t="shared" si="36"/>
        <v>40298</v>
      </c>
      <c r="M114" s="11">
        <f t="shared" si="37"/>
        <v>40298</v>
      </c>
      <c r="N114" s="2">
        <f t="shared" si="38"/>
        <v>40663</v>
      </c>
      <c r="O114" s="11">
        <f t="shared" si="39"/>
        <v>40662</v>
      </c>
      <c r="P114" s="2">
        <f t="shared" si="40"/>
        <v>40634</v>
      </c>
      <c r="Q114" s="11">
        <f t="shared" si="41"/>
        <v>40634</v>
      </c>
      <c r="R114" s="2">
        <f t="shared" si="42"/>
        <v>40633</v>
      </c>
      <c r="S114" s="11">
        <f t="shared" si="43"/>
        <v>40633</v>
      </c>
      <c r="T114" s="2">
        <f t="shared" si="44"/>
        <v>40663</v>
      </c>
      <c r="U114" s="11">
        <f t="shared" si="45"/>
        <v>40662</v>
      </c>
      <c r="V114" s="2">
        <f t="shared" si="46"/>
        <v>40299</v>
      </c>
      <c r="W114" s="11">
        <f t="shared" si="47"/>
        <v>40301</v>
      </c>
      <c r="X114" s="2">
        <f t="shared" si="47"/>
        <v>40298</v>
      </c>
      <c r="Y114" s="11">
        <f t="shared" si="48"/>
        <v>40298</v>
      </c>
      <c r="Z114" s="2">
        <f t="shared" si="50"/>
        <v>40633</v>
      </c>
      <c r="AA114" s="11">
        <f t="shared" si="49"/>
        <v>40633</v>
      </c>
    </row>
    <row r="115" spans="1:27" x14ac:dyDescent="0.25">
      <c r="A115">
        <v>6</v>
      </c>
      <c r="B115">
        <f t="shared" si="51"/>
        <v>2011</v>
      </c>
      <c r="C115" t="str">
        <f t="shared" si="27"/>
        <v>0411</v>
      </c>
      <c r="D115" s="2">
        <f t="shared" si="28"/>
        <v>40695</v>
      </c>
      <c r="E115" s="11">
        <f t="shared" si="29"/>
        <v>40695</v>
      </c>
      <c r="F115" s="2">
        <f t="shared" si="30"/>
        <v>40694</v>
      </c>
      <c r="G115" s="11">
        <f t="shared" si="31"/>
        <v>40694</v>
      </c>
      <c r="H115" s="2">
        <f t="shared" si="32"/>
        <v>40724</v>
      </c>
      <c r="I115" s="11">
        <f t="shared" si="33"/>
        <v>40724</v>
      </c>
      <c r="J115" s="2">
        <f t="shared" si="34"/>
        <v>40330</v>
      </c>
      <c r="K115" s="11">
        <f t="shared" si="35"/>
        <v>40330</v>
      </c>
      <c r="L115" s="2">
        <f t="shared" si="36"/>
        <v>40329</v>
      </c>
      <c r="M115" s="11">
        <f t="shared" si="37"/>
        <v>40329</v>
      </c>
      <c r="N115" s="2">
        <f t="shared" si="38"/>
        <v>40694</v>
      </c>
      <c r="O115" s="11">
        <f t="shared" si="39"/>
        <v>40694</v>
      </c>
      <c r="P115" s="2">
        <f t="shared" si="40"/>
        <v>40664</v>
      </c>
      <c r="Q115" s="11">
        <f t="shared" si="41"/>
        <v>40665</v>
      </c>
      <c r="R115" s="2">
        <f t="shared" si="42"/>
        <v>40663</v>
      </c>
      <c r="S115" s="11">
        <f t="shared" si="43"/>
        <v>40662</v>
      </c>
      <c r="T115" s="2">
        <f t="shared" si="44"/>
        <v>40694</v>
      </c>
      <c r="U115" s="11">
        <f t="shared" si="45"/>
        <v>40694</v>
      </c>
      <c r="V115" s="2">
        <f t="shared" si="46"/>
        <v>40330</v>
      </c>
      <c r="W115" s="11">
        <f t="shared" si="47"/>
        <v>40330</v>
      </c>
      <c r="X115" s="2">
        <f t="shared" si="47"/>
        <v>40329</v>
      </c>
      <c r="Y115" s="11">
        <f t="shared" si="48"/>
        <v>40329</v>
      </c>
      <c r="Z115" s="2">
        <f t="shared" si="50"/>
        <v>40663</v>
      </c>
      <c r="AA115" s="11">
        <f t="shared" si="49"/>
        <v>40662</v>
      </c>
    </row>
    <row r="116" spans="1:27" x14ac:dyDescent="0.25">
      <c r="A116">
        <v>7</v>
      </c>
      <c r="B116">
        <f t="shared" si="51"/>
        <v>2011</v>
      </c>
      <c r="C116" t="str">
        <f t="shared" si="27"/>
        <v>0711</v>
      </c>
      <c r="D116" s="2">
        <f t="shared" si="28"/>
        <v>40725</v>
      </c>
      <c r="E116" s="11">
        <f t="shared" si="29"/>
        <v>40725</v>
      </c>
      <c r="F116" s="2">
        <f t="shared" si="30"/>
        <v>40724</v>
      </c>
      <c r="G116" s="11">
        <f t="shared" si="31"/>
        <v>40724</v>
      </c>
      <c r="H116" s="2">
        <f t="shared" si="32"/>
        <v>40755</v>
      </c>
      <c r="I116" s="11">
        <f t="shared" si="33"/>
        <v>40753</v>
      </c>
      <c r="J116" s="2">
        <f t="shared" si="34"/>
        <v>40360</v>
      </c>
      <c r="K116" s="11">
        <f t="shared" si="35"/>
        <v>40360</v>
      </c>
      <c r="L116" s="2">
        <f t="shared" si="36"/>
        <v>40359</v>
      </c>
      <c r="M116" s="11">
        <f t="shared" si="37"/>
        <v>40359</v>
      </c>
      <c r="N116" s="2">
        <f t="shared" si="38"/>
        <v>40724</v>
      </c>
      <c r="O116" s="11">
        <f t="shared" si="39"/>
        <v>40724</v>
      </c>
      <c r="P116" s="2">
        <f t="shared" si="40"/>
        <v>40695</v>
      </c>
      <c r="Q116" s="11">
        <f t="shared" si="41"/>
        <v>40695</v>
      </c>
      <c r="R116" s="2">
        <f t="shared" si="42"/>
        <v>40694</v>
      </c>
      <c r="S116" s="11">
        <f t="shared" si="43"/>
        <v>40694</v>
      </c>
      <c r="T116" s="2">
        <f t="shared" si="44"/>
        <v>40724</v>
      </c>
      <c r="U116" s="11">
        <f t="shared" si="45"/>
        <v>40724</v>
      </c>
      <c r="V116" s="2">
        <f t="shared" si="46"/>
        <v>40360</v>
      </c>
      <c r="W116" s="11">
        <f t="shared" si="47"/>
        <v>40360</v>
      </c>
      <c r="X116" s="2">
        <f t="shared" si="47"/>
        <v>40359</v>
      </c>
      <c r="Y116" s="11">
        <f t="shared" si="48"/>
        <v>40359</v>
      </c>
      <c r="Z116" s="2">
        <f t="shared" si="50"/>
        <v>40694</v>
      </c>
      <c r="AA116" s="11">
        <f t="shared" si="49"/>
        <v>40694</v>
      </c>
    </row>
    <row r="117" spans="1:27" x14ac:dyDescent="0.25">
      <c r="A117">
        <v>8</v>
      </c>
      <c r="B117">
        <f t="shared" si="51"/>
        <v>2011</v>
      </c>
      <c r="C117" t="str">
        <f t="shared" si="27"/>
        <v>0711</v>
      </c>
      <c r="D117" s="2">
        <f t="shared" si="28"/>
        <v>40756</v>
      </c>
      <c r="E117" s="11">
        <f t="shared" si="29"/>
        <v>40756</v>
      </c>
      <c r="F117" s="2">
        <f t="shared" si="30"/>
        <v>40755</v>
      </c>
      <c r="G117" s="11">
        <f t="shared" si="31"/>
        <v>40753</v>
      </c>
      <c r="H117" s="2">
        <f t="shared" si="32"/>
        <v>40786</v>
      </c>
      <c r="I117" s="11">
        <f t="shared" si="33"/>
        <v>40786</v>
      </c>
      <c r="J117" s="2">
        <f t="shared" si="34"/>
        <v>40391</v>
      </c>
      <c r="K117" s="11">
        <f t="shared" si="35"/>
        <v>40392</v>
      </c>
      <c r="L117" s="2">
        <f t="shared" si="36"/>
        <v>40390</v>
      </c>
      <c r="M117" s="11">
        <f t="shared" si="37"/>
        <v>40389</v>
      </c>
      <c r="N117" s="2">
        <f t="shared" si="38"/>
        <v>40755</v>
      </c>
      <c r="O117" s="11">
        <f t="shared" si="39"/>
        <v>40753</v>
      </c>
      <c r="P117" s="2">
        <f t="shared" si="40"/>
        <v>40725</v>
      </c>
      <c r="Q117" s="11">
        <f t="shared" si="41"/>
        <v>40725</v>
      </c>
      <c r="R117" s="2">
        <f t="shared" si="42"/>
        <v>40724</v>
      </c>
      <c r="S117" s="11">
        <f t="shared" si="43"/>
        <v>40724</v>
      </c>
      <c r="T117" s="2">
        <f t="shared" si="44"/>
        <v>40755</v>
      </c>
      <c r="U117" s="11">
        <f t="shared" si="45"/>
        <v>40753</v>
      </c>
      <c r="V117" s="2">
        <f t="shared" si="46"/>
        <v>40391</v>
      </c>
      <c r="W117" s="11">
        <f t="shared" si="47"/>
        <v>40392</v>
      </c>
      <c r="X117" s="2">
        <f t="shared" si="47"/>
        <v>40390</v>
      </c>
      <c r="Y117" s="11">
        <f t="shared" si="48"/>
        <v>40389</v>
      </c>
      <c r="Z117" s="2">
        <f t="shared" si="50"/>
        <v>40724</v>
      </c>
      <c r="AA117" s="11">
        <f t="shared" si="49"/>
        <v>40724</v>
      </c>
    </row>
    <row r="118" spans="1:27" x14ac:dyDescent="0.25">
      <c r="A118">
        <v>9</v>
      </c>
      <c r="B118">
        <f t="shared" si="51"/>
        <v>2011</v>
      </c>
      <c r="C118" t="str">
        <f t="shared" si="27"/>
        <v>0711</v>
      </c>
      <c r="D118" s="2">
        <f t="shared" si="28"/>
        <v>40787</v>
      </c>
      <c r="E118" s="11">
        <f t="shared" si="29"/>
        <v>40787</v>
      </c>
      <c r="F118" s="2">
        <f t="shared" si="30"/>
        <v>40786</v>
      </c>
      <c r="G118" s="11">
        <f t="shared" si="31"/>
        <v>40786</v>
      </c>
      <c r="H118" s="2">
        <f t="shared" si="32"/>
        <v>40816</v>
      </c>
      <c r="I118" s="11">
        <f t="shared" si="33"/>
        <v>40816</v>
      </c>
      <c r="J118" s="2">
        <f t="shared" si="34"/>
        <v>40422</v>
      </c>
      <c r="K118" s="11">
        <f t="shared" si="35"/>
        <v>40422</v>
      </c>
      <c r="L118" s="2">
        <f t="shared" si="36"/>
        <v>40421</v>
      </c>
      <c r="M118" s="11">
        <f t="shared" si="37"/>
        <v>40421</v>
      </c>
      <c r="N118" s="2">
        <f t="shared" si="38"/>
        <v>40786</v>
      </c>
      <c r="O118" s="11">
        <f t="shared" si="39"/>
        <v>40786</v>
      </c>
      <c r="P118" s="2">
        <f t="shared" si="40"/>
        <v>40756</v>
      </c>
      <c r="Q118" s="11">
        <f t="shared" si="41"/>
        <v>40756</v>
      </c>
      <c r="R118" s="2">
        <f t="shared" si="42"/>
        <v>40755</v>
      </c>
      <c r="S118" s="11">
        <f t="shared" si="43"/>
        <v>40755</v>
      </c>
      <c r="T118" s="2">
        <f t="shared" si="44"/>
        <v>40786</v>
      </c>
      <c r="U118" s="11">
        <f t="shared" si="45"/>
        <v>40786</v>
      </c>
      <c r="V118" s="2">
        <f t="shared" si="46"/>
        <v>40422</v>
      </c>
      <c r="W118" s="11">
        <f t="shared" si="47"/>
        <v>40422</v>
      </c>
      <c r="X118" s="2">
        <f t="shared" si="47"/>
        <v>40421</v>
      </c>
      <c r="Y118" s="11">
        <f t="shared" si="48"/>
        <v>40421</v>
      </c>
      <c r="Z118" s="2">
        <f t="shared" si="50"/>
        <v>40755</v>
      </c>
      <c r="AA118" s="11">
        <f t="shared" si="49"/>
        <v>40753</v>
      </c>
    </row>
    <row r="119" spans="1:27" x14ac:dyDescent="0.25">
      <c r="A119">
        <v>10</v>
      </c>
      <c r="B119">
        <f t="shared" si="51"/>
        <v>2011</v>
      </c>
      <c r="C119" t="str">
        <f t="shared" si="27"/>
        <v>1011</v>
      </c>
      <c r="D119" s="2">
        <f t="shared" si="28"/>
        <v>40817</v>
      </c>
      <c r="E119" s="11">
        <f t="shared" si="29"/>
        <v>40819</v>
      </c>
      <c r="F119" s="2">
        <f t="shared" si="30"/>
        <v>40816</v>
      </c>
      <c r="G119" s="11">
        <f t="shared" si="31"/>
        <v>40816</v>
      </c>
      <c r="H119" s="2">
        <f t="shared" si="32"/>
        <v>40847</v>
      </c>
      <c r="I119" s="11">
        <f t="shared" si="33"/>
        <v>40847</v>
      </c>
      <c r="J119" s="2">
        <f t="shared" si="34"/>
        <v>40452</v>
      </c>
      <c r="K119" s="11">
        <f t="shared" si="35"/>
        <v>40452</v>
      </c>
      <c r="L119" s="2">
        <f t="shared" si="36"/>
        <v>40451</v>
      </c>
      <c r="M119" s="11">
        <f t="shared" si="37"/>
        <v>40451</v>
      </c>
      <c r="N119" s="2">
        <f t="shared" si="38"/>
        <v>40816</v>
      </c>
      <c r="O119" s="11">
        <f t="shared" si="39"/>
        <v>40816</v>
      </c>
      <c r="P119" s="2">
        <f t="shared" si="40"/>
        <v>40787</v>
      </c>
      <c r="Q119" s="11">
        <f t="shared" si="41"/>
        <v>40787</v>
      </c>
      <c r="R119" s="2">
        <f t="shared" si="42"/>
        <v>40786</v>
      </c>
      <c r="S119" s="11">
        <f t="shared" si="43"/>
        <v>40786</v>
      </c>
      <c r="T119" s="2">
        <f t="shared" si="44"/>
        <v>40816</v>
      </c>
      <c r="U119" s="11">
        <f t="shared" si="45"/>
        <v>40816</v>
      </c>
      <c r="V119" s="2">
        <f t="shared" si="46"/>
        <v>40452</v>
      </c>
      <c r="W119" s="11">
        <f t="shared" si="47"/>
        <v>40452</v>
      </c>
      <c r="X119" s="2">
        <f t="shared" si="47"/>
        <v>40451</v>
      </c>
      <c r="Y119" s="11">
        <f t="shared" si="48"/>
        <v>40451</v>
      </c>
      <c r="Z119" s="2">
        <f t="shared" si="50"/>
        <v>40786</v>
      </c>
      <c r="AA119" s="11">
        <f t="shared" si="49"/>
        <v>40786</v>
      </c>
    </row>
    <row r="120" spans="1:27" x14ac:dyDescent="0.25">
      <c r="A120">
        <v>11</v>
      </c>
      <c r="B120">
        <f t="shared" si="51"/>
        <v>2011</v>
      </c>
      <c r="C120" t="str">
        <f t="shared" si="27"/>
        <v>1011</v>
      </c>
      <c r="D120" s="2">
        <f t="shared" si="28"/>
        <v>40848</v>
      </c>
      <c r="E120" s="11">
        <f t="shared" si="29"/>
        <v>40848</v>
      </c>
      <c r="F120" s="2">
        <f t="shared" si="30"/>
        <v>40847</v>
      </c>
      <c r="G120" s="11">
        <f t="shared" si="31"/>
        <v>40847</v>
      </c>
      <c r="H120" s="2">
        <f t="shared" si="32"/>
        <v>40877</v>
      </c>
      <c r="I120" s="11">
        <f t="shared" si="33"/>
        <v>40877</v>
      </c>
      <c r="J120" s="2">
        <f t="shared" si="34"/>
        <v>40483</v>
      </c>
      <c r="K120" s="11">
        <f t="shared" si="35"/>
        <v>40483</v>
      </c>
      <c r="L120" s="2">
        <f t="shared" si="36"/>
        <v>40482</v>
      </c>
      <c r="M120" s="11">
        <f t="shared" si="37"/>
        <v>40480</v>
      </c>
      <c r="N120" s="2">
        <f t="shared" si="38"/>
        <v>40847</v>
      </c>
      <c r="O120" s="11">
        <f t="shared" si="39"/>
        <v>40847</v>
      </c>
      <c r="P120" s="2">
        <f t="shared" si="40"/>
        <v>40817</v>
      </c>
      <c r="Q120" s="11">
        <f t="shared" si="41"/>
        <v>40819</v>
      </c>
      <c r="R120" s="2">
        <f t="shared" si="42"/>
        <v>40816</v>
      </c>
      <c r="S120" s="11">
        <f t="shared" si="43"/>
        <v>40816</v>
      </c>
      <c r="T120" s="2">
        <f t="shared" si="44"/>
        <v>40847</v>
      </c>
      <c r="U120" s="11">
        <f t="shared" si="45"/>
        <v>40847</v>
      </c>
      <c r="V120" s="2">
        <f t="shared" si="46"/>
        <v>40483</v>
      </c>
      <c r="W120" s="11">
        <f t="shared" si="47"/>
        <v>40483</v>
      </c>
      <c r="X120" s="2">
        <f t="shared" si="47"/>
        <v>40482</v>
      </c>
      <c r="Y120" s="11">
        <f t="shared" si="48"/>
        <v>40480</v>
      </c>
      <c r="Z120" s="2">
        <f t="shared" si="50"/>
        <v>40816</v>
      </c>
      <c r="AA120" s="11">
        <f t="shared" si="49"/>
        <v>40816</v>
      </c>
    </row>
    <row r="121" spans="1:27" x14ac:dyDescent="0.25">
      <c r="A121">
        <v>12</v>
      </c>
      <c r="B121">
        <f t="shared" si="51"/>
        <v>2011</v>
      </c>
      <c r="C121" t="str">
        <f t="shared" si="27"/>
        <v>1011</v>
      </c>
      <c r="D121" s="2">
        <f t="shared" si="28"/>
        <v>40878</v>
      </c>
      <c r="E121" s="11">
        <f t="shared" si="29"/>
        <v>40878</v>
      </c>
      <c r="F121" s="2">
        <f t="shared" si="30"/>
        <v>40877</v>
      </c>
      <c r="G121" s="11">
        <f t="shared" si="31"/>
        <v>40877</v>
      </c>
      <c r="H121" s="2">
        <f t="shared" si="32"/>
        <v>40908</v>
      </c>
      <c r="I121" s="11">
        <f t="shared" si="33"/>
        <v>40907</v>
      </c>
      <c r="J121" s="2">
        <f t="shared" si="34"/>
        <v>40513</v>
      </c>
      <c r="K121" s="11">
        <f t="shared" si="35"/>
        <v>40513</v>
      </c>
      <c r="L121" s="2">
        <f t="shared" si="36"/>
        <v>40512</v>
      </c>
      <c r="M121" s="11">
        <f t="shared" si="37"/>
        <v>40512</v>
      </c>
      <c r="N121" s="2">
        <f t="shared" si="38"/>
        <v>40877</v>
      </c>
      <c r="O121" s="11">
        <f t="shared" si="39"/>
        <v>40877</v>
      </c>
      <c r="P121" s="2">
        <f t="shared" si="40"/>
        <v>40848</v>
      </c>
      <c r="Q121" s="11">
        <f t="shared" si="41"/>
        <v>40848</v>
      </c>
      <c r="R121" s="2">
        <f t="shared" si="42"/>
        <v>40847</v>
      </c>
      <c r="S121" s="11">
        <f t="shared" si="43"/>
        <v>40847</v>
      </c>
      <c r="T121" s="2">
        <f t="shared" si="44"/>
        <v>40877</v>
      </c>
      <c r="U121" s="11">
        <f t="shared" si="45"/>
        <v>40877</v>
      </c>
      <c r="V121" s="2">
        <f t="shared" si="46"/>
        <v>40513</v>
      </c>
      <c r="W121" s="11">
        <f t="shared" si="47"/>
        <v>40513</v>
      </c>
      <c r="X121" s="2">
        <f t="shared" si="47"/>
        <v>40512</v>
      </c>
      <c r="Y121" s="11">
        <f t="shared" si="48"/>
        <v>40512</v>
      </c>
      <c r="Z121" s="2">
        <f t="shared" si="50"/>
        <v>40847</v>
      </c>
      <c r="AA121" s="11">
        <f t="shared" si="49"/>
        <v>40847</v>
      </c>
    </row>
    <row r="122" spans="1:27" x14ac:dyDescent="0.25">
      <c r="A122">
        <v>1</v>
      </c>
      <c r="B122" s="3">
        <v>2012</v>
      </c>
      <c r="C122" t="str">
        <f t="shared" si="27"/>
        <v>0112</v>
      </c>
      <c r="D122" s="2">
        <f t="shared" si="28"/>
        <v>40909</v>
      </c>
      <c r="E122" s="11">
        <f t="shared" si="29"/>
        <v>40910</v>
      </c>
      <c r="F122" s="2">
        <f t="shared" si="30"/>
        <v>40908</v>
      </c>
      <c r="G122" s="11">
        <f t="shared" si="31"/>
        <v>40907</v>
      </c>
      <c r="H122" s="2">
        <f t="shared" si="32"/>
        <v>40939</v>
      </c>
      <c r="I122" s="11">
        <f t="shared" si="33"/>
        <v>40939</v>
      </c>
      <c r="J122" s="2">
        <f t="shared" si="34"/>
        <v>40544</v>
      </c>
      <c r="K122" s="11">
        <f t="shared" si="35"/>
        <v>40546</v>
      </c>
      <c r="L122" s="2">
        <f t="shared" si="36"/>
        <v>40543</v>
      </c>
      <c r="M122" s="11">
        <f t="shared" si="37"/>
        <v>40543</v>
      </c>
      <c r="N122" s="2">
        <f t="shared" si="38"/>
        <v>40908</v>
      </c>
      <c r="O122" s="11">
        <f t="shared" si="39"/>
        <v>40907</v>
      </c>
      <c r="P122" s="2">
        <f t="shared" si="40"/>
        <v>40878</v>
      </c>
      <c r="Q122" s="11">
        <f t="shared" si="41"/>
        <v>40878</v>
      </c>
      <c r="R122" s="2">
        <f t="shared" si="42"/>
        <v>40877</v>
      </c>
      <c r="S122" s="11">
        <f t="shared" si="43"/>
        <v>40877</v>
      </c>
      <c r="T122" s="2">
        <f t="shared" si="44"/>
        <v>40908</v>
      </c>
      <c r="U122" s="11">
        <f t="shared" si="45"/>
        <v>40907</v>
      </c>
      <c r="V122" s="2">
        <f t="shared" si="46"/>
        <v>40544</v>
      </c>
      <c r="W122" s="11">
        <f t="shared" si="47"/>
        <v>40546</v>
      </c>
      <c r="X122" s="2">
        <f t="shared" si="47"/>
        <v>40543</v>
      </c>
      <c r="Y122" s="11">
        <f t="shared" si="48"/>
        <v>40543</v>
      </c>
      <c r="Z122" s="2">
        <f t="shared" si="50"/>
        <v>40877</v>
      </c>
      <c r="AA122" s="11">
        <f t="shared" si="49"/>
        <v>40877</v>
      </c>
    </row>
    <row r="123" spans="1:27" x14ac:dyDescent="0.25">
      <c r="A123">
        <v>2</v>
      </c>
      <c r="B123">
        <f t="shared" si="51"/>
        <v>2012</v>
      </c>
      <c r="C123" t="str">
        <f t="shared" si="27"/>
        <v>0112</v>
      </c>
      <c r="D123" s="2">
        <f t="shared" si="28"/>
        <v>40940</v>
      </c>
      <c r="E123" s="11">
        <f t="shared" si="29"/>
        <v>40940</v>
      </c>
      <c r="F123" s="2">
        <f t="shared" si="30"/>
        <v>40939</v>
      </c>
      <c r="G123" s="11">
        <f t="shared" si="31"/>
        <v>40939</v>
      </c>
      <c r="H123" s="2">
        <f t="shared" si="32"/>
        <v>40968</v>
      </c>
      <c r="I123" s="11">
        <f t="shared" si="33"/>
        <v>40968</v>
      </c>
      <c r="J123" s="2">
        <f t="shared" si="34"/>
        <v>40575</v>
      </c>
      <c r="K123" s="11">
        <f t="shared" si="35"/>
        <v>40575</v>
      </c>
      <c r="L123" s="2">
        <f t="shared" si="36"/>
        <v>40574</v>
      </c>
      <c r="M123" s="11">
        <f t="shared" si="37"/>
        <v>40574</v>
      </c>
      <c r="N123" s="2">
        <f t="shared" si="38"/>
        <v>40939</v>
      </c>
      <c r="O123" s="11">
        <f t="shared" si="39"/>
        <v>40939</v>
      </c>
      <c r="P123" s="2">
        <f t="shared" si="40"/>
        <v>40909</v>
      </c>
      <c r="Q123" s="11">
        <f t="shared" si="41"/>
        <v>40910</v>
      </c>
      <c r="R123" s="2">
        <f t="shared" si="42"/>
        <v>40908</v>
      </c>
      <c r="S123" s="11">
        <f t="shared" si="43"/>
        <v>40907</v>
      </c>
      <c r="T123" s="2">
        <f t="shared" si="44"/>
        <v>40939</v>
      </c>
      <c r="U123" s="11">
        <f t="shared" si="45"/>
        <v>40939</v>
      </c>
      <c r="V123" s="2">
        <f t="shared" si="46"/>
        <v>40575</v>
      </c>
      <c r="W123" s="11">
        <f t="shared" si="47"/>
        <v>40575</v>
      </c>
      <c r="X123" s="2">
        <f t="shared" si="47"/>
        <v>40574</v>
      </c>
      <c r="Y123" s="11">
        <f t="shared" si="48"/>
        <v>40574</v>
      </c>
      <c r="Z123" s="2">
        <f t="shared" si="50"/>
        <v>40908</v>
      </c>
      <c r="AA123" s="11">
        <f t="shared" si="49"/>
        <v>40907</v>
      </c>
    </row>
    <row r="124" spans="1:27" x14ac:dyDescent="0.25">
      <c r="A124">
        <v>3</v>
      </c>
      <c r="B124">
        <f t="shared" si="51"/>
        <v>2012</v>
      </c>
      <c r="C124" t="str">
        <f t="shared" si="27"/>
        <v>0112</v>
      </c>
      <c r="D124" s="2">
        <f t="shared" si="28"/>
        <v>40969</v>
      </c>
      <c r="E124" s="11">
        <f t="shared" si="29"/>
        <v>40969</v>
      </c>
      <c r="F124" s="2">
        <f t="shared" si="30"/>
        <v>40968</v>
      </c>
      <c r="G124" s="11">
        <f t="shared" si="31"/>
        <v>40968</v>
      </c>
      <c r="H124" s="2">
        <f t="shared" si="32"/>
        <v>40999</v>
      </c>
      <c r="I124" s="11">
        <f t="shared" si="33"/>
        <v>40998</v>
      </c>
      <c r="J124" s="2">
        <f t="shared" si="34"/>
        <v>40603</v>
      </c>
      <c r="K124" s="11">
        <f t="shared" si="35"/>
        <v>40603</v>
      </c>
      <c r="L124" s="2">
        <f t="shared" si="36"/>
        <v>40602</v>
      </c>
      <c r="M124" s="11">
        <f t="shared" si="37"/>
        <v>40602</v>
      </c>
      <c r="N124" s="2">
        <f t="shared" si="38"/>
        <v>40968</v>
      </c>
      <c r="O124" s="11">
        <f t="shared" si="39"/>
        <v>40968</v>
      </c>
      <c r="P124" s="2">
        <f t="shared" si="40"/>
        <v>40940</v>
      </c>
      <c r="Q124" s="11">
        <f t="shared" si="41"/>
        <v>40940</v>
      </c>
      <c r="R124" s="2">
        <f t="shared" si="42"/>
        <v>40939</v>
      </c>
      <c r="S124" s="11">
        <f t="shared" si="43"/>
        <v>40939</v>
      </c>
      <c r="T124" s="2">
        <f t="shared" si="44"/>
        <v>40968</v>
      </c>
      <c r="U124" s="11">
        <f t="shared" si="45"/>
        <v>40968</v>
      </c>
      <c r="V124" s="2">
        <f t="shared" si="46"/>
        <v>40603</v>
      </c>
      <c r="W124" s="11">
        <f t="shared" si="47"/>
        <v>40603</v>
      </c>
      <c r="X124" s="2">
        <f t="shared" si="47"/>
        <v>40602</v>
      </c>
      <c r="Y124" s="11">
        <f t="shared" si="48"/>
        <v>40602</v>
      </c>
      <c r="Z124" s="2">
        <f t="shared" si="50"/>
        <v>40939</v>
      </c>
      <c r="AA124" s="11">
        <f t="shared" si="49"/>
        <v>40939</v>
      </c>
    </row>
    <row r="125" spans="1:27" x14ac:dyDescent="0.25">
      <c r="A125">
        <v>4</v>
      </c>
      <c r="B125">
        <f t="shared" si="51"/>
        <v>2012</v>
      </c>
      <c r="C125" t="str">
        <f t="shared" si="27"/>
        <v>0412</v>
      </c>
      <c r="D125" s="2">
        <f t="shared" si="28"/>
        <v>41000</v>
      </c>
      <c r="E125" s="11">
        <f t="shared" si="29"/>
        <v>41001</v>
      </c>
      <c r="F125" s="2">
        <f t="shared" si="30"/>
        <v>40999</v>
      </c>
      <c r="G125" s="11">
        <f t="shared" si="31"/>
        <v>40998</v>
      </c>
      <c r="H125" s="2">
        <f t="shared" si="32"/>
        <v>41029</v>
      </c>
      <c r="I125" s="11">
        <f t="shared" si="33"/>
        <v>41029</v>
      </c>
      <c r="J125" s="2">
        <f t="shared" si="34"/>
        <v>40634</v>
      </c>
      <c r="K125" s="11">
        <f t="shared" si="35"/>
        <v>40634</v>
      </c>
      <c r="L125" s="2">
        <f t="shared" si="36"/>
        <v>40633</v>
      </c>
      <c r="M125" s="11">
        <f t="shared" si="37"/>
        <v>40633</v>
      </c>
      <c r="N125" s="2">
        <f t="shared" si="38"/>
        <v>40999</v>
      </c>
      <c r="O125" s="11">
        <f t="shared" si="39"/>
        <v>40998</v>
      </c>
      <c r="P125" s="2">
        <f t="shared" si="40"/>
        <v>40969</v>
      </c>
      <c r="Q125" s="11">
        <f t="shared" si="41"/>
        <v>40969</v>
      </c>
      <c r="R125" s="2">
        <f t="shared" si="42"/>
        <v>40968</v>
      </c>
      <c r="S125" s="11">
        <f t="shared" si="43"/>
        <v>40968</v>
      </c>
      <c r="T125" s="2">
        <f t="shared" si="44"/>
        <v>40999</v>
      </c>
      <c r="U125" s="11">
        <f t="shared" si="45"/>
        <v>40998</v>
      </c>
      <c r="V125" s="2">
        <f t="shared" si="46"/>
        <v>40634</v>
      </c>
      <c r="W125" s="11">
        <f t="shared" si="47"/>
        <v>40634</v>
      </c>
      <c r="X125" s="2">
        <f t="shared" si="47"/>
        <v>40633</v>
      </c>
      <c r="Y125" s="11">
        <f t="shared" si="48"/>
        <v>40633</v>
      </c>
      <c r="Z125" s="2">
        <f t="shared" si="50"/>
        <v>40968</v>
      </c>
      <c r="AA125" s="11">
        <f t="shared" si="49"/>
        <v>40968</v>
      </c>
    </row>
    <row r="126" spans="1:27" x14ac:dyDescent="0.25">
      <c r="A126">
        <v>5</v>
      </c>
      <c r="B126">
        <f t="shared" si="51"/>
        <v>2012</v>
      </c>
      <c r="C126" t="str">
        <f t="shared" si="27"/>
        <v>0412</v>
      </c>
      <c r="D126" s="2">
        <f t="shared" si="28"/>
        <v>41030</v>
      </c>
      <c r="E126" s="11">
        <f t="shared" si="29"/>
        <v>41030</v>
      </c>
      <c r="F126" s="2">
        <f t="shared" si="30"/>
        <v>41029</v>
      </c>
      <c r="G126" s="11">
        <f t="shared" si="31"/>
        <v>41029</v>
      </c>
      <c r="H126" s="2">
        <f t="shared" si="32"/>
        <v>41060</v>
      </c>
      <c r="I126" s="11">
        <f t="shared" si="33"/>
        <v>41060</v>
      </c>
      <c r="J126" s="2">
        <f t="shared" si="34"/>
        <v>40664</v>
      </c>
      <c r="K126" s="11">
        <f t="shared" si="35"/>
        <v>40665</v>
      </c>
      <c r="L126" s="2">
        <f t="shared" si="36"/>
        <v>40663</v>
      </c>
      <c r="M126" s="11">
        <f t="shared" si="37"/>
        <v>40662</v>
      </c>
      <c r="N126" s="2">
        <f t="shared" si="38"/>
        <v>41029</v>
      </c>
      <c r="O126" s="11">
        <f t="shared" si="39"/>
        <v>41029</v>
      </c>
      <c r="P126" s="2">
        <f t="shared" si="40"/>
        <v>41000</v>
      </c>
      <c r="Q126" s="11">
        <f t="shared" si="41"/>
        <v>41001</v>
      </c>
      <c r="R126" s="2">
        <f t="shared" si="42"/>
        <v>40999</v>
      </c>
      <c r="S126" s="11">
        <f t="shared" si="43"/>
        <v>40998</v>
      </c>
      <c r="T126" s="2">
        <f t="shared" si="44"/>
        <v>41029</v>
      </c>
      <c r="U126" s="11">
        <f t="shared" si="45"/>
        <v>41029</v>
      </c>
      <c r="V126" s="2">
        <f t="shared" si="46"/>
        <v>40664</v>
      </c>
      <c r="W126" s="11">
        <f t="shared" si="47"/>
        <v>40665</v>
      </c>
      <c r="X126" s="2">
        <f t="shared" si="47"/>
        <v>40663</v>
      </c>
      <c r="Y126" s="11">
        <f t="shared" si="48"/>
        <v>40662</v>
      </c>
      <c r="Z126" s="2">
        <f t="shared" si="50"/>
        <v>40999</v>
      </c>
      <c r="AA126" s="11">
        <f t="shared" si="49"/>
        <v>40998</v>
      </c>
    </row>
    <row r="127" spans="1:27" x14ac:dyDescent="0.25">
      <c r="A127">
        <v>6</v>
      </c>
      <c r="B127">
        <f t="shared" si="51"/>
        <v>2012</v>
      </c>
      <c r="C127" t="str">
        <f t="shared" si="27"/>
        <v>0412</v>
      </c>
      <c r="D127" s="2">
        <f t="shared" si="28"/>
        <v>41061</v>
      </c>
      <c r="E127" s="11">
        <f t="shared" si="29"/>
        <v>41061</v>
      </c>
      <c r="F127" s="2">
        <f t="shared" si="30"/>
        <v>41060</v>
      </c>
      <c r="G127" s="11">
        <f t="shared" si="31"/>
        <v>41060</v>
      </c>
      <c r="H127" s="2">
        <f t="shared" si="32"/>
        <v>41090</v>
      </c>
      <c r="I127" s="11">
        <f t="shared" si="33"/>
        <v>41089</v>
      </c>
      <c r="J127" s="2">
        <f t="shared" si="34"/>
        <v>40695</v>
      </c>
      <c r="K127" s="11">
        <f t="shared" si="35"/>
        <v>40695</v>
      </c>
      <c r="L127" s="2">
        <f t="shared" si="36"/>
        <v>40694</v>
      </c>
      <c r="M127" s="11">
        <f t="shared" si="37"/>
        <v>40694</v>
      </c>
      <c r="N127" s="2">
        <f t="shared" si="38"/>
        <v>41060</v>
      </c>
      <c r="O127" s="11">
        <f t="shared" si="39"/>
        <v>41060</v>
      </c>
      <c r="P127" s="2">
        <f t="shared" si="40"/>
        <v>41030</v>
      </c>
      <c r="Q127" s="11">
        <f t="shared" si="41"/>
        <v>41030</v>
      </c>
      <c r="R127" s="2">
        <f t="shared" si="42"/>
        <v>41029</v>
      </c>
      <c r="S127" s="11">
        <f t="shared" si="43"/>
        <v>41029</v>
      </c>
      <c r="T127" s="2">
        <f t="shared" si="44"/>
        <v>41060</v>
      </c>
      <c r="U127" s="11">
        <f t="shared" si="45"/>
        <v>41060</v>
      </c>
      <c r="V127" s="2">
        <f t="shared" si="46"/>
        <v>40695</v>
      </c>
      <c r="W127" s="11">
        <f t="shared" si="47"/>
        <v>40695</v>
      </c>
      <c r="X127" s="2">
        <f t="shared" si="47"/>
        <v>40694</v>
      </c>
      <c r="Y127" s="11">
        <f t="shared" si="48"/>
        <v>40694</v>
      </c>
      <c r="Z127" s="2">
        <f t="shared" si="50"/>
        <v>41029</v>
      </c>
      <c r="AA127" s="11">
        <f t="shared" si="49"/>
        <v>41029</v>
      </c>
    </row>
    <row r="128" spans="1:27" x14ac:dyDescent="0.25">
      <c r="A128">
        <v>7</v>
      </c>
      <c r="B128">
        <f t="shared" si="51"/>
        <v>2012</v>
      </c>
      <c r="C128" t="str">
        <f t="shared" si="27"/>
        <v>0712</v>
      </c>
      <c r="D128" s="2">
        <f t="shared" si="28"/>
        <v>41091</v>
      </c>
      <c r="E128" s="11">
        <f t="shared" si="29"/>
        <v>41092</v>
      </c>
      <c r="F128" s="2">
        <f t="shared" si="30"/>
        <v>41090</v>
      </c>
      <c r="G128" s="11">
        <f t="shared" si="31"/>
        <v>41089</v>
      </c>
      <c r="H128" s="2">
        <f t="shared" si="32"/>
        <v>41121</v>
      </c>
      <c r="I128" s="11">
        <f t="shared" si="33"/>
        <v>41121</v>
      </c>
      <c r="J128" s="2">
        <f t="shared" si="34"/>
        <v>40725</v>
      </c>
      <c r="K128" s="11">
        <f t="shared" si="35"/>
        <v>40725</v>
      </c>
      <c r="L128" s="2">
        <f t="shared" si="36"/>
        <v>40724</v>
      </c>
      <c r="M128" s="11">
        <f t="shared" si="37"/>
        <v>40724</v>
      </c>
      <c r="N128" s="2">
        <f t="shared" si="38"/>
        <v>41090</v>
      </c>
      <c r="O128" s="11">
        <f t="shared" si="39"/>
        <v>41089</v>
      </c>
      <c r="P128" s="2">
        <f t="shared" si="40"/>
        <v>41061</v>
      </c>
      <c r="Q128" s="11">
        <f t="shared" si="41"/>
        <v>41061</v>
      </c>
      <c r="R128" s="2">
        <f t="shared" si="42"/>
        <v>41060</v>
      </c>
      <c r="S128" s="11">
        <f t="shared" si="43"/>
        <v>41060</v>
      </c>
      <c r="T128" s="2">
        <f t="shared" si="44"/>
        <v>41090</v>
      </c>
      <c r="U128" s="11">
        <f t="shared" si="45"/>
        <v>41089</v>
      </c>
      <c r="V128" s="2">
        <f t="shared" si="46"/>
        <v>40725</v>
      </c>
      <c r="W128" s="11">
        <f t="shared" si="47"/>
        <v>40725</v>
      </c>
      <c r="X128" s="2">
        <f t="shared" si="47"/>
        <v>40724</v>
      </c>
      <c r="Y128" s="11">
        <f t="shared" si="48"/>
        <v>40724</v>
      </c>
      <c r="Z128" s="2">
        <f t="shared" si="50"/>
        <v>41060</v>
      </c>
      <c r="AA128" s="11">
        <f t="shared" si="49"/>
        <v>41060</v>
      </c>
    </row>
    <row r="129" spans="1:27" x14ac:dyDescent="0.25">
      <c r="A129">
        <v>8</v>
      </c>
      <c r="B129">
        <f t="shared" si="51"/>
        <v>2012</v>
      </c>
      <c r="C129" t="str">
        <f t="shared" si="27"/>
        <v>0712</v>
      </c>
      <c r="D129" s="2">
        <f t="shared" si="28"/>
        <v>41122</v>
      </c>
      <c r="E129" s="11">
        <f t="shared" si="29"/>
        <v>41122</v>
      </c>
      <c r="F129" s="2">
        <f t="shared" si="30"/>
        <v>41121</v>
      </c>
      <c r="G129" s="11">
        <f t="shared" si="31"/>
        <v>41121</v>
      </c>
      <c r="H129" s="2">
        <f t="shared" si="32"/>
        <v>41152</v>
      </c>
      <c r="I129" s="11">
        <f t="shared" si="33"/>
        <v>41152</v>
      </c>
      <c r="J129" s="2">
        <f t="shared" si="34"/>
        <v>40756</v>
      </c>
      <c r="K129" s="11">
        <f t="shared" si="35"/>
        <v>40756</v>
      </c>
      <c r="L129" s="2">
        <f t="shared" si="36"/>
        <v>40755</v>
      </c>
      <c r="M129" s="11">
        <f t="shared" si="37"/>
        <v>40753</v>
      </c>
      <c r="N129" s="2">
        <f t="shared" si="38"/>
        <v>41121</v>
      </c>
      <c r="O129" s="11">
        <f t="shared" si="39"/>
        <v>41121</v>
      </c>
      <c r="P129" s="2">
        <f t="shared" si="40"/>
        <v>41091</v>
      </c>
      <c r="Q129" s="11">
        <f t="shared" si="41"/>
        <v>41092</v>
      </c>
      <c r="R129" s="2">
        <f t="shared" si="42"/>
        <v>41090</v>
      </c>
      <c r="S129" s="11">
        <f t="shared" si="43"/>
        <v>41089</v>
      </c>
      <c r="T129" s="2">
        <f t="shared" si="44"/>
        <v>41121</v>
      </c>
      <c r="U129" s="11">
        <f t="shared" si="45"/>
        <v>41121</v>
      </c>
      <c r="V129" s="2">
        <f t="shared" si="46"/>
        <v>40756</v>
      </c>
      <c r="W129" s="11">
        <f t="shared" si="47"/>
        <v>40756</v>
      </c>
      <c r="X129" s="2">
        <f t="shared" si="47"/>
        <v>40755</v>
      </c>
      <c r="Y129" s="11">
        <f t="shared" si="48"/>
        <v>40753</v>
      </c>
      <c r="Z129" s="2">
        <f t="shared" si="50"/>
        <v>41090</v>
      </c>
      <c r="AA129" s="11">
        <f t="shared" si="49"/>
        <v>41089</v>
      </c>
    </row>
    <row r="130" spans="1:27" x14ac:dyDescent="0.25">
      <c r="A130">
        <v>9</v>
      </c>
      <c r="B130">
        <f t="shared" si="51"/>
        <v>2012</v>
      </c>
      <c r="C130" t="str">
        <f t="shared" si="27"/>
        <v>0712</v>
      </c>
      <c r="D130" s="2">
        <f t="shared" si="28"/>
        <v>41153</v>
      </c>
      <c r="E130" s="11">
        <f t="shared" si="29"/>
        <v>41155</v>
      </c>
      <c r="F130" s="2">
        <f t="shared" si="30"/>
        <v>41152</v>
      </c>
      <c r="G130" s="11">
        <f t="shared" si="31"/>
        <v>41152</v>
      </c>
      <c r="H130" s="2">
        <f t="shared" si="32"/>
        <v>41182</v>
      </c>
      <c r="I130" s="11">
        <f t="shared" si="33"/>
        <v>41180</v>
      </c>
      <c r="J130" s="2">
        <f t="shared" si="34"/>
        <v>40787</v>
      </c>
      <c r="K130" s="11">
        <f t="shared" si="35"/>
        <v>40787</v>
      </c>
      <c r="L130" s="2">
        <f t="shared" si="36"/>
        <v>40786</v>
      </c>
      <c r="M130" s="11">
        <f t="shared" si="37"/>
        <v>40786</v>
      </c>
      <c r="N130" s="2">
        <f t="shared" si="38"/>
        <v>41152</v>
      </c>
      <c r="O130" s="11">
        <f t="shared" si="39"/>
        <v>41152</v>
      </c>
      <c r="P130" s="2">
        <f t="shared" si="40"/>
        <v>41122</v>
      </c>
      <c r="Q130" s="11">
        <f t="shared" si="41"/>
        <v>41122</v>
      </c>
      <c r="R130" s="2">
        <f t="shared" si="42"/>
        <v>41121</v>
      </c>
      <c r="S130" s="11">
        <f t="shared" si="43"/>
        <v>41121</v>
      </c>
      <c r="T130" s="2">
        <f t="shared" si="44"/>
        <v>41152</v>
      </c>
      <c r="U130" s="11">
        <f t="shared" si="45"/>
        <v>41152</v>
      </c>
      <c r="V130" s="2">
        <f t="shared" si="46"/>
        <v>40787</v>
      </c>
      <c r="W130" s="11">
        <f t="shared" si="47"/>
        <v>40787</v>
      </c>
      <c r="X130" s="2">
        <f t="shared" si="47"/>
        <v>40786</v>
      </c>
      <c r="Y130" s="11">
        <f t="shared" si="48"/>
        <v>40786</v>
      </c>
      <c r="Z130" s="2">
        <f t="shared" si="50"/>
        <v>41121</v>
      </c>
      <c r="AA130" s="11">
        <f t="shared" si="49"/>
        <v>41121</v>
      </c>
    </row>
    <row r="131" spans="1:27" x14ac:dyDescent="0.25">
      <c r="A131">
        <v>10</v>
      </c>
      <c r="B131">
        <f t="shared" si="51"/>
        <v>2012</v>
      </c>
      <c r="C131" t="str">
        <f t="shared" ref="C131:C194" si="52">TEXT(IF(A131&lt;=3,"01",IF(A131&lt;=6,"04",IF(A131&lt;=9,"07","10"))),"00")&amp;RIGHT(B131,2)</f>
        <v>1012</v>
      </c>
      <c r="D131" s="2">
        <f t="shared" ref="D131:D194" si="53">DATE(B131, A131, 1)</f>
        <v>41183</v>
      </c>
      <c r="E131" s="11">
        <f t="shared" ref="E131:E194" si="54">IF(OR(WEEKDAY(D131,2)=6, WEEKDAY(D131,2)=7), D131 + (8 - WEEKDAY(D131,2)), D131)</f>
        <v>41183</v>
      </c>
      <c r="F131" s="2">
        <f t="shared" ref="F131:F194" si="55">D131-1</f>
        <v>41182</v>
      </c>
      <c r="G131" s="11">
        <f t="shared" ref="G131:G194" si="56">IF(WEEKDAY(F131,2)=7,F131-2,IF(WEEKDAY(F131,2)=6,F131-1,F131))</f>
        <v>41180</v>
      </c>
      <c r="H131" s="2">
        <f t="shared" ref="H131:H194" si="57">EOMONTH(DATE(B131, A131, 1), 0)</f>
        <v>41213</v>
      </c>
      <c r="I131" s="11">
        <f t="shared" ref="I131:I194" si="58">IF(WEEKDAY(H131,2)=7,H131-2,IF(WEEKDAY(H131,2)=6,H131-1,H131))</f>
        <v>41213</v>
      </c>
      <c r="J131" s="2">
        <f t="shared" ref="J131:J194" si="59">DATE(YEAR(D131)-1, MONTH(D131), DAY(D131))</f>
        <v>40817</v>
      </c>
      <c r="K131" s="11">
        <f t="shared" ref="K131:K194" si="60">IF(OR(WEEKDAY(J131,2)=6, WEEKDAY(J131,2)=7), J131 + (8 - WEEKDAY(J131,2)), J131)</f>
        <v>40819</v>
      </c>
      <c r="L131" s="2">
        <f t="shared" ref="L131:L194" si="61">J131-1</f>
        <v>40816</v>
      </c>
      <c r="M131" s="11">
        <f t="shared" ref="M131:M194" si="62">IF(WEEKDAY(L131,2)=7,L131-2,IF(WEEKDAY(L131,2)=6,L131-1,L131))</f>
        <v>40816</v>
      </c>
      <c r="N131" s="2">
        <f t="shared" ref="N131:N194" si="63">DATE(YEAR(J131)+1, MONTH(J131), DAY(J131)) - 1</f>
        <v>41182</v>
      </c>
      <c r="O131" s="11">
        <f t="shared" ref="O131:O194" si="64">IF(WEEKDAY(N131,2)=7,N131-2,IF(WEEKDAY(N131,2)=6,N131-1,N131))</f>
        <v>41180</v>
      </c>
      <c r="P131" s="2">
        <f t="shared" ref="P131:P194" si="65">DATE(YEAR(D131), MONTH(D131)-1, DAY(D131))</f>
        <v>41153</v>
      </c>
      <c r="Q131" s="11">
        <f t="shared" ref="Q131:Q194" si="66">IF(OR(WEEKDAY(P131,2)=6, WEEKDAY(P131,2)=7), P131 + (8 - WEEKDAY(P131,2)), P131)</f>
        <v>41155</v>
      </c>
      <c r="R131" s="2">
        <f t="shared" ref="R131:R194" si="67">P131-1</f>
        <v>41152</v>
      </c>
      <c r="S131" s="11">
        <f t="shared" ref="S131:S194" si="68">IF(WEEKDAY(R131,2)=7,R131,IF(WEEKDAY(R131,2)=6,R131-1,R131))</f>
        <v>41152</v>
      </c>
      <c r="T131" s="2">
        <f t="shared" ref="T131:T194" si="69">DATE(YEAR(P131),MONTH(P131)+1,DAY(P131))-1</f>
        <v>41182</v>
      </c>
      <c r="U131" s="11">
        <f t="shared" ref="U131:U194" si="70">IF(WEEKDAY(T131,2)=7,T131-2,IF(WEEKDAY(T131,2)=6,T131-1,T131))</f>
        <v>41180</v>
      </c>
      <c r="V131" s="2">
        <f t="shared" ref="V131:V194" si="71">J131</f>
        <v>40817</v>
      </c>
      <c r="W131" s="11">
        <f t="shared" ref="W131:X194" si="72">K131</f>
        <v>40819</v>
      </c>
      <c r="X131" s="2">
        <f t="shared" si="72"/>
        <v>40816</v>
      </c>
      <c r="Y131" s="11">
        <f t="shared" ref="Y131:Y194" si="73">M131</f>
        <v>40816</v>
      </c>
      <c r="Z131" s="2">
        <f t="shared" si="50"/>
        <v>41152</v>
      </c>
      <c r="AA131" s="11">
        <f t="shared" si="49"/>
        <v>41152</v>
      </c>
    </row>
    <row r="132" spans="1:27" x14ac:dyDescent="0.25">
      <c r="A132">
        <v>11</v>
      </c>
      <c r="B132">
        <f t="shared" si="51"/>
        <v>2012</v>
      </c>
      <c r="C132" t="str">
        <f t="shared" si="52"/>
        <v>1012</v>
      </c>
      <c r="D132" s="2">
        <f t="shared" si="53"/>
        <v>41214</v>
      </c>
      <c r="E132" s="11">
        <f t="shared" si="54"/>
        <v>41214</v>
      </c>
      <c r="F132" s="2">
        <f t="shared" si="55"/>
        <v>41213</v>
      </c>
      <c r="G132" s="11">
        <f t="shared" si="56"/>
        <v>41213</v>
      </c>
      <c r="H132" s="2">
        <f t="shared" si="57"/>
        <v>41243</v>
      </c>
      <c r="I132" s="11">
        <f t="shared" si="58"/>
        <v>41243</v>
      </c>
      <c r="J132" s="2">
        <f t="shared" si="59"/>
        <v>40848</v>
      </c>
      <c r="K132" s="11">
        <f t="shared" si="60"/>
        <v>40848</v>
      </c>
      <c r="L132" s="2">
        <f t="shared" si="61"/>
        <v>40847</v>
      </c>
      <c r="M132" s="11">
        <f t="shared" si="62"/>
        <v>40847</v>
      </c>
      <c r="N132" s="2">
        <f t="shared" si="63"/>
        <v>41213</v>
      </c>
      <c r="O132" s="11">
        <f t="shared" si="64"/>
        <v>41213</v>
      </c>
      <c r="P132" s="2">
        <f t="shared" si="65"/>
        <v>41183</v>
      </c>
      <c r="Q132" s="11">
        <f t="shared" si="66"/>
        <v>41183</v>
      </c>
      <c r="R132" s="2">
        <f t="shared" si="67"/>
        <v>41182</v>
      </c>
      <c r="S132" s="11">
        <f t="shared" si="68"/>
        <v>41182</v>
      </c>
      <c r="T132" s="2">
        <f t="shared" si="69"/>
        <v>41213</v>
      </c>
      <c r="U132" s="11">
        <f t="shared" si="70"/>
        <v>41213</v>
      </c>
      <c r="V132" s="2">
        <f t="shared" si="71"/>
        <v>40848</v>
      </c>
      <c r="W132" s="11">
        <f t="shared" si="72"/>
        <v>40848</v>
      </c>
      <c r="X132" s="2">
        <f t="shared" si="72"/>
        <v>40847</v>
      </c>
      <c r="Y132" s="11">
        <f t="shared" si="73"/>
        <v>40847</v>
      </c>
      <c r="Z132" s="2">
        <f t="shared" si="50"/>
        <v>41182</v>
      </c>
      <c r="AA132" s="11">
        <f t="shared" ref="AA132:AA195" si="74">IF(WEEKDAY(Z132,2)=7,Z132-2,IF(WEEKDAY(Z132,2)=6,Z132-1,Z132))</f>
        <v>41180</v>
      </c>
    </row>
    <row r="133" spans="1:27" x14ac:dyDescent="0.25">
      <c r="A133">
        <v>12</v>
      </c>
      <c r="B133">
        <f t="shared" si="51"/>
        <v>2012</v>
      </c>
      <c r="C133" t="str">
        <f t="shared" si="52"/>
        <v>1012</v>
      </c>
      <c r="D133" s="2">
        <f t="shared" si="53"/>
        <v>41244</v>
      </c>
      <c r="E133" s="11">
        <f t="shared" si="54"/>
        <v>41246</v>
      </c>
      <c r="F133" s="2">
        <f t="shared" si="55"/>
        <v>41243</v>
      </c>
      <c r="G133" s="11">
        <f t="shared" si="56"/>
        <v>41243</v>
      </c>
      <c r="H133" s="2">
        <f t="shared" si="57"/>
        <v>41274</v>
      </c>
      <c r="I133" s="11">
        <f t="shared" si="58"/>
        <v>41274</v>
      </c>
      <c r="J133" s="2">
        <f t="shared" si="59"/>
        <v>40878</v>
      </c>
      <c r="K133" s="11">
        <f t="shared" si="60"/>
        <v>40878</v>
      </c>
      <c r="L133" s="2">
        <f t="shared" si="61"/>
        <v>40877</v>
      </c>
      <c r="M133" s="11">
        <f t="shared" si="62"/>
        <v>40877</v>
      </c>
      <c r="N133" s="2">
        <f t="shared" si="63"/>
        <v>41243</v>
      </c>
      <c r="O133" s="11">
        <f t="shared" si="64"/>
        <v>41243</v>
      </c>
      <c r="P133" s="2">
        <f t="shared" si="65"/>
        <v>41214</v>
      </c>
      <c r="Q133" s="11">
        <f t="shared" si="66"/>
        <v>41214</v>
      </c>
      <c r="R133" s="2">
        <f t="shared" si="67"/>
        <v>41213</v>
      </c>
      <c r="S133" s="11">
        <f t="shared" si="68"/>
        <v>41213</v>
      </c>
      <c r="T133" s="2">
        <f t="shared" si="69"/>
        <v>41243</v>
      </c>
      <c r="U133" s="11">
        <f t="shared" si="70"/>
        <v>41243</v>
      </c>
      <c r="V133" s="2">
        <f t="shared" si="71"/>
        <v>40878</v>
      </c>
      <c r="W133" s="11">
        <f t="shared" si="72"/>
        <v>40878</v>
      </c>
      <c r="X133" s="2">
        <f t="shared" si="72"/>
        <v>40877</v>
      </c>
      <c r="Y133" s="11">
        <f t="shared" si="73"/>
        <v>40877</v>
      </c>
      <c r="Z133" s="2">
        <f t="shared" ref="Z133:Z196" si="75">P133-1</f>
        <v>41213</v>
      </c>
      <c r="AA133" s="11">
        <f t="shared" si="74"/>
        <v>41213</v>
      </c>
    </row>
    <row r="134" spans="1:27" x14ac:dyDescent="0.25">
      <c r="A134">
        <v>1</v>
      </c>
      <c r="B134" s="3">
        <v>2013</v>
      </c>
      <c r="C134" t="str">
        <f t="shared" si="52"/>
        <v>0113</v>
      </c>
      <c r="D134" s="2">
        <f t="shared" si="53"/>
        <v>41275</v>
      </c>
      <c r="E134" s="11">
        <f t="shared" si="54"/>
        <v>41275</v>
      </c>
      <c r="F134" s="2">
        <f t="shared" si="55"/>
        <v>41274</v>
      </c>
      <c r="G134" s="11">
        <f t="shared" si="56"/>
        <v>41274</v>
      </c>
      <c r="H134" s="2">
        <f t="shared" si="57"/>
        <v>41305</v>
      </c>
      <c r="I134" s="11">
        <f t="shared" si="58"/>
        <v>41305</v>
      </c>
      <c r="J134" s="2">
        <f t="shared" si="59"/>
        <v>40909</v>
      </c>
      <c r="K134" s="11">
        <f t="shared" si="60"/>
        <v>40910</v>
      </c>
      <c r="L134" s="2">
        <f t="shared" si="61"/>
        <v>40908</v>
      </c>
      <c r="M134" s="11">
        <f t="shared" si="62"/>
        <v>40907</v>
      </c>
      <c r="N134" s="2">
        <f t="shared" si="63"/>
        <v>41274</v>
      </c>
      <c r="O134" s="11">
        <f t="shared" si="64"/>
        <v>41274</v>
      </c>
      <c r="P134" s="2">
        <f t="shared" si="65"/>
        <v>41244</v>
      </c>
      <c r="Q134" s="11">
        <f t="shared" si="66"/>
        <v>41246</v>
      </c>
      <c r="R134" s="2">
        <f t="shared" si="67"/>
        <v>41243</v>
      </c>
      <c r="S134" s="11">
        <f t="shared" si="68"/>
        <v>41243</v>
      </c>
      <c r="T134" s="2">
        <f t="shared" si="69"/>
        <v>41274</v>
      </c>
      <c r="U134" s="11">
        <f t="shared" si="70"/>
        <v>41274</v>
      </c>
      <c r="V134" s="2">
        <f t="shared" si="71"/>
        <v>40909</v>
      </c>
      <c r="W134" s="11">
        <f t="shared" si="72"/>
        <v>40910</v>
      </c>
      <c r="X134" s="2">
        <f t="shared" si="72"/>
        <v>40908</v>
      </c>
      <c r="Y134" s="11">
        <f t="shared" si="73"/>
        <v>40907</v>
      </c>
      <c r="Z134" s="2">
        <f t="shared" si="75"/>
        <v>41243</v>
      </c>
      <c r="AA134" s="11">
        <f t="shared" si="74"/>
        <v>41243</v>
      </c>
    </row>
    <row r="135" spans="1:27" x14ac:dyDescent="0.25">
      <c r="A135">
        <v>2</v>
      </c>
      <c r="B135">
        <f t="shared" si="51"/>
        <v>2013</v>
      </c>
      <c r="C135" t="str">
        <f t="shared" si="52"/>
        <v>0113</v>
      </c>
      <c r="D135" s="2">
        <f t="shared" si="53"/>
        <v>41306</v>
      </c>
      <c r="E135" s="11">
        <f t="shared" si="54"/>
        <v>41306</v>
      </c>
      <c r="F135" s="2">
        <f t="shared" si="55"/>
        <v>41305</v>
      </c>
      <c r="G135" s="11">
        <f t="shared" si="56"/>
        <v>41305</v>
      </c>
      <c r="H135" s="2">
        <f t="shared" si="57"/>
        <v>41333</v>
      </c>
      <c r="I135" s="11">
        <f t="shared" si="58"/>
        <v>41333</v>
      </c>
      <c r="J135" s="2">
        <f t="shared" si="59"/>
        <v>40940</v>
      </c>
      <c r="K135" s="11">
        <f t="shared" si="60"/>
        <v>40940</v>
      </c>
      <c r="L135" s="2">
        <f t="shared" si="61"/>
        <v>40939</v>
      </c>
      <c r="M135" s="11">
        <f t="shared" si="62"/>
        <v>40939</v>
      </c>
      <c r="N135" s="2">
        <f t="shared" si="63"/>
        <v>41305</v>
      </c>
      <c r="O135" s="11">
        <f t="shared" si="64"/>
        <v>41305</v>
      </c>
      <c r="P135" s="2">
        <f t="shared" si="65"/>
        <v>41275</v>
      </c>
      <c r="Q135" s="11">
        <f t="shared" si="66"/>
        <v>41275</v>
      </c>
      <c r="R135" s="2">
        <f t="shared" si="67"/>
        <v>41274</v>
      </c>
      <c r="S135" s="11">
        <f t="shared" si="68"/>
        <v>41274</v>
      </c>
      <c r="T135" s="2">
        <f t="shared" si="69"/>
        <v>41305</v>
      </c>
      <c r="U135" s="11">
        <f t="shared" si="70"/>
        <v>41305</v>
      </c>
      <c r="V135" s="2">
        <f t="shared" si="71"/>
        <v>40940</v>
      </c>
      <c r="W135" s="11">
        <f t="shared" si="72"/>
        <v>40940</v>
      </c>
      <c r="X135" s="2">
        <f t="shared" si="72"/>
        <v>40939</v>
      </c>
      <c r="Y135" s="11">
        <f t="shared" si="73"/>
        <v>40939</v>
      </c>
      <c r="Z135" s="2">
        <f t="shared" si="75"/>
        <v>41274</v>
      </c>
      <c r="AA135" s="11">
        <f t="shared" si="74"/>
        <v>41274</v>
      </c>
    </row>
    <row r="136" spans="1:27" x14ac:dyDescent="0.25">
      <c r="A136">
        <v>3</v>
      </c>
      <c r="B136">
        <f t="shared" si="51"/>
        <v>2013</v>
      </c>
      <c r="C136" t="str">
        <f t="shared" si="52"/>
        <v>0113</v>
      </c>
      <c r="D136" s="2">
        <f t="shared" si="53"/>
        <v>41334</v>
      </c>
      <c r="E136" s="11">
        <f t="shared" si="54"/>
        <v>41334</v>
      </c>
      <c r="F136" s="2">
        <f t="shared" si="55"/>
        <v>41333</v>
      </c>
      <c r="G136" s="11">
        <f t="shared" si="56"/>
        <v>41333</v>
      </c>
      <c r="H136" s="2">
        <f t="shared" si="57"/>
        <v>41364</v>
      </c>
      <c r="I136" s="11">
        <f t="shared" si="58"/>
        <v>41362</v>
      </c>
      <c r="J136" s="2">
        <f t="shared" si="59"/>
        <v>40969</v>
      </c>
      <c r="K136" s="11">
        <f t="shared" si="60"/>
        <v>40969</v>
      </c>
      <c r="L136" s="2">
        <f t="shared" si="61"/>
        <v>40968</v>
      </c>
      <c r="M136" s="11">
        <f t="shared" si="62"/>
        <v>40968</v>
      </c>
      <c r="N136" s="2">
        <f t="shared" si="63"/>
        <v>41333</v>
      </c>
      <c r="O136" s="11">
        <f t="shared" si="64"/>
        <v>41333</v>
      </c>
      <c r="P136" s="2">
        <f t="shared" si="65"/>
        <v>41306</v>
      </c>
      <c r="Q136" s="11">
        <f t="shared" si="66"/>
        <v>41306</v>
      </c>
      <c r="R136" s="2">
        <f t="shared" si="67"/>
        <v>41305</v>
      </c>
      <c r="S136" s="11">
        <f t="shared" si="68"/>
        <v>41305</v>
      </c>
      <c r="T136" s="2">
        <f t="shared" si="69"/>
        <v>41333</v>
      </c>
      <c r="U136" s="11">
        <f t="shared" si="70"/>
        <v>41333</v>
      </c>
      <c r="V136" s="2">
        <f t="shared" si="71"/>
        <v>40969</v>
      </c>
      <c r="W136" s="11">
        <f t="shared" si="72"/>
        <v>40969</v>
      </c>
      <c r="X136" s="2">
        <f t="shared" si="72"/>
        <v>40968</v>
      </c>
      <c r="Y136" s="11">
        <f t="shared" si="73"/>
        <v>40968</v>
      </c>
      <c r="Z136" s="2">
        <f t="shared" si="75"/>
        <v>41305</v>
      </c>
      <c r="AA136" s="11">
        <f t="shared" si="74"/>
        <v>41305</v>
      </c>
    </row>
    <row r="137" spans="1:27" x14ac:dyDescent="0.25">
      <c r="A137">
        <v>4</v>
      </c>
      <c r="B137">
        <f t="shared" si="51"/>
        <v>2013</v>
      </c>
      <c r="C137" t="str">
        <f t="shared" si="52"/>
        <v>0413</v>
      </c>
      <c r="D137" s="2">
        <f t="shared" si="53"/>
        <v>41365</v>
      </c>
      <c r="E137" s="11">
        <f t="shared" si="54"/>
        <v>41365</v>
      </c>
      <c r="F137" s="2">
        <f t="shared" si="55"/>
        <v>41364</v>
      </c>
      <c r="G137" s="11">
        <f t="shared" si="56"/>
        <v>41362</v>
      </c>
      <c r="H137" s="2">
        <f t="shared" si="57"/>
        <v>41394</v>
      </c>
      <c r="I137" s="11">
        <f t="shared" si="58"/>
        <v>41394</v>
      </c>
      <c r="J137" s="2">
        <f t="shared" si="59"/>
        <v>41000</v>
      </c>
      <c r="K137" s="11">
        <f t="shared" si="60"/>
        <v>41001</v>
      </c>
      <c r="L137" s="2">
        <f t="shared" si="61"/>
        <v>40999</v>
      </c>
      <c r="M137" s="11">
        <f t="shared" si="62"/>
        <v>40998</v>
      </c>
      <c r="N137" s="2">
        <f t="shared" si="63"/>
        <v>41364</v>
      </c>
      <c r="O137" s="11">
        <f t="shared" si="64"/>
        <v>41362</v>
      </c>
      <c r="P137" s="2">
        <f t="shared" si="65"/>
        <v>41334</v>
      </c>
      <c r="Q137" s="11">
        <f t="shared" si="66"/>
        <v>41334</v>
      </c>
      <c r="R137" s="2">
        <f t="shared" si="67"/>
        <v>41333</v>
      </c>
      <c r="S137" s="11">
        <f t="shared" si="68"/>
        <v>41333</v>
      </c>
      <c r="T137" s="2">
        <f t="shared" si="69"/>
        <v>41364</v>
      </c>
      <c r="U137" s="11">
        <f t="shared" si="70"/>
        <v>41362</v>
      </c>
      <c r="V137" s="2">
        <f t="shared" si="71"/>
        <v>41000</v>
      </c>
      <c r="W137" s="11">
        <f t="shared" si="72"/>
        <v>41001</v>
      </c>
      <c r="X137" s="2">
        <f t="shared" si="72"/>
        <v>40999</v>
      </c>
      <c r="Y137" s="11">
        <f t="shared" si="73"/>
        <v>40998</v>
      </c>
      <c r="Z137" s="2">
        <f t="shared" si="75"/>
        <v>41333</v>
      </c>
      <c r="AA137" s="11">
        <f t="shared" si="74"/>
        <v>41333</v>
      </c>
    </row>
    <row r="138" spans="1:27" x14ac:dyDescent="0.25">
      <c r="A138">
        <v>5</v>
      </c>
      <c r="B138">
        <f t="shared" si="51"/>
        <v>2013</v>
      </c>
      <c r="C138" t="str">
        <f t="shared" si="52"/>
        <v>0413</v>
      </c>
      <c r="D138" s="2">
        <f t="shared" si="53"/>
        <v>41395</v>
      </c>
      <c r="E138" s="11">
        <f t="shared" si="54"/>
        <v>41395</v>
      </c>
      <c r="F138" s="2">
        <f t="shared" si="55"/>
        <v>41394</v>
      </c>
      <c r="G138" s="11">
        <f t="shared" si="56"/>
        <v>41394</v>
      </c>
      <c r="H138" s="2">
        <f t="shared" si="57"/>
        <v>41425</v>
      </c>
      <c r="I138" s="11">
        <f t="shared" si="58"/>
        <v>41425</v>
      </c>
      <c r="J138" s="2">
        <f t="shared" si="59"/>
        <v>41030</v>
      </c>
      <c r="K138" s="11">
        <f t="shared" si="60"/>
        <v>41030</v>
      </c>
      <c r="L138" s="2">
        <f t="shared" si="61"/>
        <v>41029</v>
      </c>
      <c r="M138" s="11">
        <f t="shared" si="62"/>
        <v>41029</v>
      </c>
      <c r="N138" s="2">
        <f t="shared" si="63"/>
        <v>41394</v>
      </c>
      <c r="O138" s="11">
        <f t="shared" si="64"/>
        <v>41394</v>
      </c>
      <c r="P138" s="2">
        <f t="shared" si="65"/>
        <v>41365</v>
      </c>
      <c r="Q138" s="11">
        <f t="shared" si="66"/>
        <v>41365</v>
      </c>
      <c r="R138" s="2">
        <f t="shared" si="67"/>
        <v>41364</v>
      </c>
      <c r="S138" s="11">
        <f t="shared" si="68"/>
        <v>41364</v>
      </c>
      <c r="T138" s="2">
        <f t="shared" si="69"/>
        <v>41394</v>
      </c>
      <c r="U138" s="11">
        <f t="shared" si="70"/>
        <v>41394</v>
      </c>
      <c r="V138" s="2">
        <f t="shared" si="71"/>
        <v>41030</v>
      </c>
      <c r="W138" s="11">
        <f t="shared" si="72"/>
        <v>41030</v>
      </c>
      <c r="X138" s="2">
        <f t="shared" si="72"/>
        <v>41029</v>
      </c>
      <c r="Y138" s="11">
        <f t="shared" si="73"/>
        <v>41029</v>
      </c>
      <c r="Z138" s="2">
        <f t="shared" si="75"/>
        <v>41364</v>
      </c>
      <c r="AA138" s="11">
        <f t="shared" si="74"/>
        <v>41362</v>
      </c>
    </row>
    <row r="139" spans="1:27" x14ac:dyDescent="0.25">
      <c r="A139">
        <v>6</v>
      </c>
      <c r="B139">
        <f t="shared" si="51"/>
        <v>2013</v>
      </c>
      <c r="C139" t="str">
        <f t="shared" si="52"/>
        <v>0413</v>
      </c>
      <c r="D139" s="2">
        <f t="shared" si="53"/>
        <v>41426</v>
      </c>
      <c r="E139" s="11">
        <f t="shared" si="54"/>
        <v>41428</v>
      </c>
      <c r="F139" s="2">
        <f t="shared" si="55"/>
        <v>41425</v>
      </c>
      <c r="G139" s="11">
        <f t="shared" si="56"/>
        <v>41425</v>
      </c>
      <c r="H139" s="2">
        <f t="shared" si="57"/>
        <v>41455</v>
      </c>
      <c r="I139" s="11">
        <f t="shared" si="58"/>
        <v>41453</v>
      </c>
      <c r="J139" s="2">
        <f t="shared" si="59"/>
        <v>41061</v>
      </c>
      <c r="K139" s="11">
        <f t="shared" si="60"/>
        <v>41061</v>
      </c>
      <c r="L139" s="2">
        <f t="shared" si="61"/>
        <v>41060</v>
      </c>
      <c r="M139" s="11">
        <f t="shared" si="62"/>
        <v>41060</v>
      </c>
      <c r="N139" s="2">
        <f t="shared" si="63"/>
        <v>41425</v>
      </c>
      <c r="O139" s="11">
        <f t="shared" si="64"/>
        <v>41425</v>
      </c>
      <c r="P139" s="2">
        <f t="shared" si="65"/>
        <v>41395</v>
      </c>
      <c r="Q139" s="11">
        <f t="shared" si="66"/>
        <v>41395</v>
      </c>
      <c r="R139" s="2">
        <f t="shared" si="67"/>
        <v>41394</v>
      </c>
      <c r="S139" s="11">
        <f t="shared" si="68"/>
        <v>41394</v>
      </c>
      <c r="T139" s="2">
        <f t="shared" si="69"/>
        <v>41425</v>
      </c>
      <c r="U139" s="11">
        <f t="shared" si="70"/>
        <v>41425</v>
      </c>
      <c r="V139" s="2">
        <f t="shared" si="71"/>
        <v>41061</v>
      </c>
      <c r="W139" s="11">
        <f t="shared" si="72"/>
        <v>41061</v>
      </c>
      <c r="X139" s="2">
        <f t="shared" si="72"/>
        <v>41060</v>
      </c>
      <c r="Y139" s="11">
        <f t="shared" si="73"/>
        <v>41060</v>
      </c>
      <c r="Z139" s="2">
        <f t="shared" si="75"/>
        <v>41394</v>
      </c>
      <c r="AA139" s="11">
        <f t="shared" si="74"/>
        <v>41394</v>
      </c>
    </row>
    <row r="140" spans="1:27" x14ac:dyDescent="0.25">
      <c r="A140">
        <v>7</v>
      </c>
      <c r="B140">
        <f t="shared" si="51"/>
        <v>2013</v>
      </c>
      <c r="C140" t="str">
        <f t="shared" si="52"/>
        <v>0713</v>
      </c>
      <c r="D140" s="2">
        <f t="shared" si="53"/>
        <v>41456</v>
      </c>
      <c r="E140" s="11">
        <f t="shared" si="54"/>
        <v>41456</v>
      </c>
      <c r="F140" s="2">
        <f t="shared" si="55"/>
        <v>41455</v>
      </c>
      <c r="G140" s="11">
        <f t="shared" si="56"/>
        <v>41453</v>
      </c>
      <c r="H140" s="2">
        <f t="shared" si="57"/>
        <v>41486</v>
      </c>
      <c r="I140" s="11">
        <f t="shared" si="58"/>
        <v>41486</v>
      </c>
      <c r="J140" s="2">
        <f t="shared" si="59"/>
        <v>41091</v>
      </c>
      <c r="K140" s="11">
        <f t="shared" si="60"/>
        <v>41092</v>
      </c>
      <c r="L140" s="2">
        <f t="shared" si="61"/>
        <v>41090</v>
      </c>
      <c r="M140" s="11">
        <f t="shared" si="62"/>
        <v>41089</v>
      </c>
      <c r="N140" s="2">
        <f t="shared" si="63"/>
        <v>41455</v>
      </c>
      <c r="O140" s="11">
        <f t="shared" si="64"/>
        <v>41453</v>
      </c>
      <c r="P140" s="2">
        <f t="shared" si="65"/>
        <v>41426</v>
      </c>
      <c r="Q140" s="11">
        <f t="shared" si="66"/>
        <v>41428</v>
      </c>
      <c r="R140" s="2">
        <f t="shared" si="67"/>
        <v>41425</v>
      </c>
      <c r="S140" s="11">
        <f t="shared" si="68"/>
        <v>41425</v>
      </c>
      <c r="T140" s="2">
        <f t="shared" si="69"/>
        <v>41455</v>
      </c>
      <c r="U140" s="11">
        <f t="shared" si="70"/>
        <v>41453</v>
      </c>
      <c r="V140" s="2">
        <f t="shared" si="71"/>
        <v>41091</v>
      </c>
      <c r="W140" s="11">
        <f t="shared" si="72"/>
        <v>41092</v>
      </c>
      <c r="X140" s="2">
        <f t="shared" si="72"/>
        <v>41090</v>
      </c>
      <c r="Y140" s="11">
        <f t="shared" si="73"/>
        <v>41089</v>
      </c>
      <c r="Z140" s="2">
        <f t="shared" si="75"/>
        <v>41425</v>
      </c>
      <c r="AA140" s="11">
        <f t="shared" si="74"/>
        <v>41425</v>
      </c>
    </row>
    <row r="141" spans="1:27" x14ac:dyDescent="0.25">
      <c r="A141">
        <v>8</v>
      </c>
      <c r="B141">
        <f t="shared" si="51"/>
        <v>2013</v>
      </c>
      <c r="C141" t="str">
        <f t="shared" si="52"/>
        <v>0713</v>
      </c>
      <c r="D141" s="2">
        <f t="shared" si="53"/>
        <v>41487</v>
      </c>
      <c r="E141" s="11">
        <f t="shared" si="54"/>
        <v>41487</v>
      </c>
      <c r="F141" s="2">
        <f t="shared" si="55"/>
        <v>41486</v>
      </c>
      <c r="G141" s="11">
        <f t="shared" si="56"/>
        <v>41486</v>
      </c>
      <c r="H141" s="2">
        <f t="shared" si="57"/>
        <v>41517</v>
      </c>
      <c r="I141" s="11">
        <f t="shared" si="58"/>
        <v>41516</v>
      </c>
      <c r="J141" s="2">
        <f t="shared" si="59"/>
        <v>41122</v>
      </c>
      <c r="K141" s="11">
        <f t="shared" si="60"/>
        <v>41122</v>
      </c>
      <c r="L141" s="2">
        <f t="shared" si="61"/>
        <v>41121</v>
      </c>
      <c r="M141" s="11">
        <f t="shared" si="62"/>
        <v>41121</v>
      </c>
      <c r="N141" s="2">
        <f t="shared" si="63"/>
        <v>41486</v>
      </c>
      <c r="O141" s="11">
        <f t="shared" si="64"/>
        <v>41486</v>
      </c>
      <c r="P141" s="2">
        <f t="shared" si="65"/>
        <v>41456</v>
      </c>
      <c r="Q141" s="11">
        <f t="shared" si="66"/>
        <v>41456</v>
      </c>
      <c r="R141" s="2">
        <f t="shared" si="67"/>
        <v>41455</v>
      </c>
      <c r="S141" s="11">
        <f t="shared" si="68"/>
        <v>41455</v>
      </c>
      <c r="T141" s="2">
        <f t="shared" si="69"/>
        <v>41486</v>
      </c>
      <c r="U141" s="11">
        <f t="shared" si="70"/>
        <v>41486</v>
      </c>
      <c r="V141" s="2">
        <f t="shared" si="71"/>
        <v>41122</v>
      </c>
      <c r="W141" s="11">
        <f t="shared" si="72"/>
        <v>41122</v>
      </c>
      <c r="X141" s="2">
        <f t="shared" si="72"/>
        <v>41121</v>
      </c>
      <c r="Y141" s="11">
        <f t="shared" si="73"/>
        <v>41121</v>
      </c>
      <c r="Z141" s="2">
        <f t="shared" si="75"/>
        <v>41455</v>
      </c>
      <c r="AA141" s="11">
        <f t="shared" si="74"/>
        <v>41453</v>
      </c>
    </row>
    <row r="142" spans="1:27" x14ac:dyDescent="0.25">
      <c r="A142">
        <v>9</v>
      </c>
      <c r="B142">
        <f t="shared" si="51"/>
        <v>2013</v>
      </c>
      <c r="C142" t="str">
        <f t="shared" si="52"/>
        <v>0713</v>
      </c>
      <c r="D142" s="2">
        <f t="shared" si="53"/>
        <v>41518</v>
      </c>
      <c r="E142" s="11">
        <f t="shared" si="54"/>
        <v>41519</v>
      </c>
      <c r="F142" s="2">
        <f t="shared" si="55"/>
        <v>41517</v>
      </c>
      <c r="G142" s="11">
        <f t="shared" si="56"/>
        <v>41516</v>
      </c>
      <c r="H142" s="2">
        <f t="shared" si="57"/>
        <v>41547</v>
      </c>
      <c r="I142" s="11">
        <f t="shared" si="58"/>
        <v>41547</v>
      </c>
      <c r="J142" s="2">
        <f t="shared" si="59"/>
        <v>41153</v>
      </c>
      <c r="K142" s="11">
        <f t="shared" si="60"/>
        <v>41155</v>
      </c>
      <c r="L142" s="2">
        <f t="shared" si="61"/>
        <v>41152</v>
      </c>
      <c r="M142" s="11">
        <f t="shared" si="62"/>
        <v>41152</v>
      </c>
      <c r="N142" s="2">
        <f t="shared" si="63"/>
        <v>41517</v>
      </c>
      <c r="O142" s="11">
        <f t="shared" si="64"/>
        <v>41516</v>
      </c>
      <c r="P142" s="2">
        <f t="shared" si="65"/>
        <v>41487</v>
      </c>
      <c r="Q142" s="11">
        <f t="shared" si="66"/>
        <v>41487</v>
      </c>
      <c r="R142" s="2">
        <f t="shared" si="67"/>
        <v>41486</v>
      </c>
      <c r="S142" s="11">
        <f t="shared" si="68"/>
        <v>41486</v>
      </c>
      <c r="T142" s="2">
        <f t="shared" si="69"/>
        <v>41517</v>
      </c>
      <c r="U142" s="11">
        <f t="shared" si="70"/>
        <v>41516</v>
      </c>
      <c r="V142" s="2">
        <f t="shared" si="71"/>
        <v>41153</v>
      </c>
      <c r="W142" s="11">
        <f t="shared" si="72"/>
        <v>41155</v>
      </c>
      <c r="X142" s="2">
        <f t="shared" si="72"/>
        <v>41152</v>
      </c>
      <c r="Y142" s="11">
        <f t="shared" si="73"/>
        <v>41152</v>
      </c>
      <c r="Z142" s="2">
        <f t="shared" si="75"/>
        <v>41486</v>
      </c>
      <c r="AA142" s="11">
        <f t="shared" si="74"/>
        <v>41486</v>
      </c>
    </row>
    <row r="143" spans="1:27" x14ac:dyDescent="0.25">
      <c r="A143">
        <v>10</v>
      </c>
      <c r="B143">
        <f t="shared" si="51"/>
        <v>2013</v>
      </c>
      <c r="C143" t="str">
        <f t="shared" si="52"/>
        <v>1013</v>
      </c>
      <c r="D143" s="2">
        <f t="shared" si="53"/>
        <v>41548</v>
      </c>
      <c r="E143" s="11">
        <f t="shared" si="54"/>
        <v>41548</v>
      </c>
      <c r="F143" s="2">
        <f t="shared" si="55"/>
        <v>41547</v>
      </c>
      <c r="G143" s="11">
        <f t="shared" si="56"/>
        <v>41547</v>
      </c>
      <c r="H143" s="2">
        <f t="shared" si="57"/>
        <v>41578</v>
      </c>
      <c r="I143" s="11">
        <f t="shared" si="58"/>
        <v>41578</v>
      </c>
      <c r="J143" s="2">
        <f t="shared" si="59"/>
        <v>41183</v>
      </c>
      <c r="K143" s="11">
        <f t="shared" si="60"/>
        <v>41183</v>
      </c>
      <c r="L143" s="2">
        <f t="shared" si="61"/>
        <v>41182</v>
      </c>
      <c r="M143" s="11">
        <f t="shared" si="62"/>
        <v>41180</v>
      </c>
      <c r="N143" s="2">
        <f t="shared" si="63"/>
        <v>41547</v>
      </c>
      <c r="O143" s="11">
        <f t="shared" si="64"/>
        <v>41547</v>
      </c>
      <c r="P143" s="2">
        <f t="shared" si="65"/>
        <v>41518</v>
      </c>
      <c r="Q143" s="11">
        <f t="shared" si="66"/>
        <v>41519</v>
      </c>
      <c r="R143" s="2">
        <f t="shared" si="67"/>
        <v>41517</v>
      </c>
      <c r="S143" s="11">
        <f t="shared" si="68"/>
        <v>41516</v>
      </c>
      <c r="T143" s="2">
        <f t="shared" si="69"/>
        <v>41547</v>
      </c>
      <c r="U143" s="11">
        <f t="shared" si="70"/>
        <v>41547</v>
      </c>
      <c r="V143" s="2">
        <f t="shared" si="71"/>
        <v>41183</v>
      </c>
      <c r="W143" s="11">
        <f t="shared" si="72"/>
        <v>41183</v>
      </c>
      <c r="X143" s="2">
        <f t="shared" si="72"/>
        <v>41182</v>
      </c>
      <c r="Y143" s="11">
        <f t="shared" si="73"/>
        <v>41180</v>
      </c>
      <c r="Z143" s="2">
        <f t="shared" si="75"/>
        <v>41517</v>
      </c>
      <c r="AA143" s="11">
        <f t="shared" si="74"/>
        <v>41516</v>
      </c>
    </row>
    <row r="144" spans="1:27" x14ac:dyDescent="0.25">
      <c r="A144">
        <v>11</v>
      </c>
      <c r="B144">
        <f t="shared" ref="B144:B207" si="76">B143</f>
        <v>2013</v>
      </c>
      <c r="C144" t="str">
        <f t="shared" si="52"/>
        <v>1013</v>
      </c>
      <c r="D144" s="2">
        <f t="shared" si="53"/>
        <v>41579</v>
      </c>
      <c r="E144" s="11">
        <f t="shared" si="54"/>
        <v>41579</v>
      </c>
      <c r="F144" s="2">
        <f t="shared" si="55"/>
        <v>41578</v>
      </c>
      <c r="G144" s="11">
        <f t="shared" si="56"/>
        <v>41578</v>
      </c>
      <c r="H144" s="2">
        <f t="shared" si="57"/>
        <v>41608</v>
      </c>
      <c r="I144" s="11">
        <f t="shared" si="58"/>
        <v>41607</v>
      </c>
      <c r="J144" s="2">
        <f t="shared" si="59"/>
        <v>41214</v>
      </c>
      <c r="K144" s="11">
        <f t="shared" si="60"/>
        <v>41214</v>
      </c>
      <c r="L144" s="2">
        <f t="shared" si="61"/>
        <v>41213</v>
      </c>
      <c r="M144" s="11">
        <f t="shared" si="62"/>
        <v>41213</v>
      </c>
      <c r="N144" s="2">
        <f t="shared" si="63"/>
        <v>41578</v>
      </c>
      <c r="O144" s="11">
        <f t="shared" si="64"/>
        <v>41578</v>
      </c>
      <c r="P144" s="2">
        <f t="shared" si="65"/>
        <v>41548</v>
      </c>
      <c r="Q144" s="11">
        <f t="shared" si="66"/>
        <v>41548</v>
      </c>
      <c r="R144" s="2">
        <f t="shared" si="67"/>
        <v>41547</v>
      </c>
      <c r="S144" s="11">
        <f t="shared" si="68"/>
        <v>41547</v>
      </c>
      <c r="T144" s="2">
        <f t="shared" si="69"/>
        <v>41578</v>
      </c>
      <c r="U144" s="11">
        <f t="shared" si="70"/>
        <v>41578</v>
      </c>
      <c r="V144" s="2">
        <f t="shared" si="71"/>
        <v>41214</v>
      </c>
      <c r="W144" s="11">
        <f t="shared" si="72"/>
        <v>41214</v>
      </c>
      <c r="X144" s="2">
        <f t="shared" si="72"/>
        <v>41213</v>
      </c>
      <c r="Y144" s="11">
        <f t="shared" si="73"/>
        <v>41213</v>
      </c>
      <c r="Z144" s="2">
        <f t="shared" si="75"/>
        <v>41547</v>
      </c>
      <c r="AA144" s="11">
        <f t="shared" si="74"/>
        <v>41547</v>
      </c>
    </row>
    <row r="145" spans="1:27" x14ac:dyDescent="0.25">
      <c r="A145">
        <v>12</v>
      </c>
      <c r="B145">
        <f t="shared" si="76"/>
        <v>2013</v>
      </c>
      <c r="C145" t="str">
        <f t="shared" si="52"/>
        <v>1013</v>
      </c>
      <c r="D145" s="2">
        <f t="shared" si="53"/>
        <v>41609</v>
      </c>
      <c r="E145" s="11">
        <f t="shared" si="54"/>
        <v>41610</v>
      </c>
      <c r="F145" s="2">
        <f t="shared" si="55"/>
        <v>41608</v>
      </c>
      <c r="G145" s="11">
        <f t="shared" si="56"/>
        <v>41607</v>
      </c>
      <c r="H145" s="2">
        <f t="shared" si="57"/>
        <v>41639</v>
      </c>
      <c r="I145" s="11">
        <f t="shared" si="58"/>
        <v>41639</v>
      </c>
      <c r="J145" s="2">
        <f t="shared" si="59"/>
        <v>41244</v>
      </c>
      <c r="K145" s="11">
        <f t="shared" si="60"/>
        <v>41246</v>
      </c>
      <c r="L145" s="2">
        <f t="shared" si="61"/>
        <v>41243</v>
      </c>
      <c r="M145" s="11">
        <f t="shared" si="62"/>
        <v>41243</v>
      </c>
      <c r="N145" s="2">
        <f t="shared" si="63"/>
        <v>41608</v>
      </c>
      <c r="O145" s="11">
        <f t="shared" si="64"/>
        <v>41607</v>
      </c>
      <c r="P145" s="2">
        <f t="shared" si="65"/>
        <v>41579</v>
      </c>
      <c r="Q145" s="11">
        <f t="shared" si="66"/>
        <v>41579</v>
      </c>
      <c r="R145" s="2">
        <f t="shared" si="67"/>
        <v>41578</v>
      </c>
      <c r="S145" s="11">
        <f t="shared" si="68"/>
        <v>41578</v>
      </c>
      <c r="T145" s="2">
        <f t="shared" si="69"/>
        <v>41608</v>
      </c>
      <c r="U145" s="11">
        <f t="shared" si="70"/>
        <v>41607</v>
      </c>
      <c r="V145" s="2">
        <f t="shared" si="71"/>
        <v>41244</v>
      </c>
      <c r="W145" s="11">
        <f t="shared" si="72"/>
        <v>41246</v>
      </c>
      <c r="X145" s="2">
        <f t="shared" si="72"/>
        <v>41243</v>
      </c>
      <c r="Y145" s="11">
        <f t="shared" si="73"/>
        <v>41243</v>
      </c>
      <c r="Z145" s="2">
        <f t="shared" si="75"/>
        <v>41578</v>
      </c>
      <c r="AA145" s="11">
        <f t="shared" si="74"/>
        <v>41578</v>
      </c>
    </row>
    <row r="146" spans="1:27" x14ac:dyDescent="0.25">
      <c r="A146">
        <v>1</v>
      </c>
      <c r="B146" s="3">
        <v>2014</v>
      </c>
      <c r="C146" t="str">
        <f t="shared" si="52"/>
        <v>0114</v>
      </c>
      <c r="D146" s="2">
        <f t="shared" si="53"/>
        <v>41640</v>
      </c>
      <c r="E146" s="11">
        <f t="shared" si="54"/>
        <v>41640</v>
      </c>
      <c r="F146" s="2">
        <f t="shared" si="55"/>
        <v>41639</v>
      </c>
      <c r="G146" s="11">
        <f t="shared" si="56"/>
        <v>41639</v>
      </c>
      <c r="H146" s="2">
        <f t="shared" si="57"/>
        <v>41670</v>
      </c>
      <c r="I146" s="11">
        <f t="shared" si="58"/>
        <v>41670</v>
      </c>
      <c r="J146" s="2">
        <f t="shared" si="59"/>
        <v>41275</v>
      </c>
      <c r="K146" s="11">
        <f t="shared" si="60"/>
        <v>41275</v>
      </c>
      <c r="L146" s="2">
        <f t="shared" si="61"/>
        <v>41274</v>
      </c>
      <c r="M146" s="11">
        <f t="shared" si="62"/>
        <v>41274</v>
      </c>
      <c r="N146" s="2">
        <f t="shared" si="63"/>
        <v>41639</v>
      </c>
      <c r="O146" s="11">
        <f t="shared" si="64"/>
        <v>41639</v>
      </c>
      <c r="P146" s="2">
        <f t="shared" si="65"/>
        <v>41609</v>
      </c>
      <c r="Q146" s="11">
        <f t="shared" si="66"/>
        <v>41610</v>
      </c>
      <c r="R146" s="2">
        <f t="shared" si="67"/>
        <v>41608</v>
      </c>
      <c r="S146" s="11">
        <f t="shared" si="68"/>
        <v>41607</v>
      </c>
      <c r="T146" s="2">
        <f t="shared" si="69"/>
        <v>41639</v>
      </c>
      <c r="U146" s="11">
        <f t="shared" si="70"/>
        <v>41639</v>
      </c>
      <c r="V146" s="2">
        <f t="shared" si="71"/>
        <v>41275</v>
      </c>
      <c r="W146" s="11">
        <f t="shared" si="72"/>
        <v>41275</v>
      </c>
      <c r="X146" s="2">
        <f t="shared" si="72"/>
        <v>41274</v>
      </c>
      <c r="Y146" s="11">
        <f t="shared" si="73"/>
        <v>41274</v>
      </c>
      <c r="Z146" s="2">
        <f t="shared" si="75"/>
        <v>41608</v>
      </c>
      <c r="AA146" s="11">
        <f t="shared" si="74"/>
        <v>41607</v>
      </c>
    </row>
    <row r="147" spans="1:27" x14ac:dyDescent="0.25">
      <c r="A147">
        <v>2</v>
      </c>
      <c r="B147">
        <f t="shared" si="76"/>
        <v>2014</v>
      </c>
      <c r="C147" t="str">
        <f t="shared" si="52"/>
        <v>0114</v>
      </c>
      <c r="D147" s="2">
        <f t="shared" si="53"/>
        <v>41671</v>
      </c>
      <c r="E147" s="11">
        <f t="shared" si="54"/>
        <v>41673</v>
      </c>
      <c r="F147" s="2">
        <f t="shared" si="55"/>
        <v>41670</v>
      </c>
      <c r="G147" s="11">
        <f t="shared" si="56"/>
        <v>41670</v>
      </c>
      <c r="H147" s="2">
        <f t="shared" si="57"/>
        <v>41698</v>
      </c>
      <c r="I147" s="11">
        <f t="shared" si="58"/>
        <v>41698</v>
      </c>
      <c r="J147" s="2">
        <f t="shared" si="59"/>
        <v>41306</v>
      </c>
      <c r="K147" s="11">
        <f t="shared" si="60"/>
        <v>41306</v>
      </c>
      <c r="L147" s="2">
        <f t="shared" si="61"/>
        <v>41305</v>
      </c>
      <c r="M147" s="11">
        <f t="shared" si="62"/>
        <v>41305</v>
      </c>
      <c r="N147" s="2">
        <f t="shared" si="63"/>
        <v>41670</v>
      </c>
      <c r="O147" s="11">
        <f t="shared" si="64"/>
        <v>41670</v>
      </c>
      <c r="P147" s="2">
        <f t="shared" si="65"/>
        <v>41640</v>
      </c>
      <c r="Q147" s="11">
        <f t="shared" si="66"/>
        <v>41640</v>
      </c>
      <c r="R147" s="2">
        <f t="shared" si="67"/>
        <v>41639</v>
      </c>
      <c r="S147" s="11">
        <f t="shared" si="68"/>
        <v>41639</v>
      </c>
      <c r="T147" s="2">
        <f t="shared" si="69"/>
        <v>41670</v>
      </c>
      <c r="U147" s="11">
        <f t="shared" si="70"/>
        <v>41670</v>
      </c>
      <c r="V147" s="2">
        <f t="shared" si="71"/>
        <v>41306</v>
      </c>
      <c r="W147" s="11">
        <f t="shared" si="72"/>
        <v>41306</v>
      </c>
      <c r="X147" s="2">
        <f t="shared" si="72"/>
        <v>41305</v>
      </c>
      <c r="Y147" s="11">
        <f t="shared" si="73"/>
        <v>41305</v>
      </c>
      <c r="Z147" s="2">
        <f t="shared" si="75"/>
        <v>41639</v>
      </c>
      <c r="AA147" s="11">
        <f t="shared" si="74"/>
        <v>41639</v>
      </c>
    </row>
    <row r="148" spans="1:27" x14ac:dyDescent="0.25">
      <c r="A148">
        <v>3</v>
      </c>
      <c r="B148">
        <f t="shared" si="76"/>
        <v>2014</v>
      </c>
      <c r="C148" t="str">
        <f t="shared" si="52"/>
        <v>0114</v>
      </c>
      <c r="D148" s="2">
        <f t="shared" si="53"/>
        <v>41699</v>
      </c>
      <c r="E148" s="11">
        <f t="shared" si="54"/>
        <v>41701</v>
      </c>
      <c r="F148" s="2">
        <f t="shared" si="55"/>
        <v>41698</v>
      </c>
      <c r="G148" s="11">
        <f t="shared" si="56"/>
        <v>41698</v>
      </c>
      <c r="H148" s="2">
        <f t="shared" si="57"/>
        <v>41729</v>
      </c>
      <c r="I148" s="11">
        <f t="shared" si="58"/>
        <v>41729</v>
      </c>
      <c r="J148" s="2">
        <f t="shared" si="59"/>
        <v>41334</v>
      </c>
      <c r="K148" s="11">
        <f t="shared" si="60"/>
        <v>41334</v>
      </c>
      <c r="L148" s="2">
        <f t="shared" si="61"/>
        <v>41333</v>
      </c>
      <c r="M148" s="11">
        <f t="shared" si="62"/>
        <v>41333</v>
      </c>
      <c r="N148" s="2">
        <f t="shared" si="63"/>
        <v>41698</v>
      </c>
      <c r="O148" s="11">
        <f t="shared" si="64"/>
        <v>41698</v>
      </c>
      <c r="P148" s="2">
        <f t="shared" si="65"/>
        <v>41671</v>
      </c>
      <c r="Q148" s="11">
        <f t="shared" si="66"/>
        <v>41673</v>
      </c>
      <c r="R148" s="2">
        <f t="shared" si="67"/>
        <v>41670</v>
      </c>
      <c r="S148" s="11">
        <f t="shared" si="68"/>
        <v>41670</v>
      </c>
      <c r="T148" s="2">
        <f t="shared" si="69"/>
        <v>41698</v>
      </c>
      <c r="U148" s="11">
        <f t="shared" si="70"/>
        <v>41698</v>
      </c>
      <c r="V148" s="2">
        <f t="shared" si="71"/>
        <v>41334</v>
      </c>
      <c r="W148" s="11">
        <f t="shared" si="72"/>
        <v>41334</v>
      </c>
      <c r="X148" s="2">
        <f t="shared" si="72"/>
        <v>41333</v>
      </c>
      <c r="Y148" s="11">
        <f t="shared" si="73"/>
        <v>41333</v>
      </c>
      <c r="Z148" s="2">
        <f t="shared" si="75"/>
        <v>41670</v>
      </c>
      <c r="AA148" s="11">
        <f t="shared" si="74"/>
        <v>41670</v>
      </c>
    </row>
    <row r="149" spans="1:27" x14ac:dyDescent="0.25">
      <c r="A149">
        <v>4</v>
      </c>
      <c r="B149">
        <f t="shared" si="76"/>
        <v>2014</v>
      </c>
      <c r="C149" t="str">
        <f t="shared" si="52"/>
        <v>0414</v>
      </c>
      <c r="D149" s="2">
        <f t="shared" si="53"/>
        <v>41730</v>
      </c>
      <c r="E149" s="11">
        <f t="shared" si="54"/>
        <v>41730</v>
      </c>
      <c r="F149" s="2">
        <f t="shared" si="55"/>
        <v>41729</v>
      </c>
      <c r="G149" s="11">
        <f t="shared" si="56"/>
        <v>41729</v>
      </c>
      <c r="H149" s="2">
        <f t="shared" si="57"/>
        <v>41759</v>
      </c>
      <c r="I149" s="11">
        <f t="shared" si="58"/>
        <v>41759</v>
      </c>
      <c r="J149" s="2">
        <f t="shared" si="59"/>
        <v>41365</v>
      </c>
      <c r="K149" s="11">
        <f t="shared" si="60"/>
        <v>41365</v>
      </c>
      <c r="L149" s="2">
        <f t="shared" si="61"/>
        <v>41364</v>
      </c>
      <c r="M149" s="11">
        <f t="shared" si="62"/>
        <v>41362</v>
      </c>
      <c r="N149" s="2">
        <f t="shared" si="63"/>
        <v>41729</v>
      </c>
      <c r="O149" s="11">
        <f t="shared" si="64"/>
        <v>41729</v>
      </c>
      <c r="P149" s="2">
        <f t="shared" si="65"/>
        <v>41699</v>
      </c>
      <c r="Q149" s="11">
        <f t="shared" si="66"/>
        <v>41701</v>
      </c>
      <c r="R149" s="2">
        <f t="shared" si="67"/>
        <v>41698</v>
      </c>
      <c r="S149" s="11">
        <f t="shared" si="68"/>
        <v>41698</v>
      </c>
      <c r="T149" s="2">
        <f t="shared" si="69"/>
        <v>41729</v>
      </c>
      <c r="U149" s="11">
        <f t="shared" si="70"/>
        <v>41729</v>
      </c>
      <c r="V149" s="2">
        <f t="shared" si="71"/>
        <v>41365</v>
      </c>
      <c r="W149" s="11">
        <f t="shared" si="72"/>
        <v>41365</v>
      </c>
      <c r="X149" s="2">
        <f t="shared" si="72"/>
        <v>41364</v>
      </c>
      <c r="Y149" s="11">
        <f t="shared" si="73"/>
        <v>41362</v>
      </c>
      <c r="Z149" s="2">
        <f t="shared" si="75"/>
        <v>41698</v>
      </c>
      <c r="AA149" s="11">
        <f t="shared" si="74"/>
        <v>41698</v>
      </c>
    </row>
    <row r="150" spans="1:27" x14ac:dyDescent="0.25">
      <c r="A150">
        <v>5</v>
      </c>
      <c r="B150">
        <f t="shared" si="76"/>
        <v>2014</v>
      </c>
      <c r="C150" t="str">
        <f t="shared" si="52"/>
        <v>0414</v>
      </c>
      <c r="D150" s="2">
        <f t="shared" si="53"/>
        <v>41760</v>
      </c>
      <c r="E150" s="11">
        <f t="shared" si="54"/>
        <v>41760</v>
      </c>
      <c r="F150" s="2">
        <f t="shared" si="55"/>
        <v>41759</v>
      </c>
      <c r="G150" s="11">
        <f t="shared" si="56"/>
        <v>41759</v>
      </c>
      <c r="H150" s="2">
        <f t="shared" si="57"/>
        <v>41790</v>
      </c>
      <c r="I150" s="11">
        <f t="shared" si="58"/>
        <v>41789</v>
      </c>
      <c r="J150" s="2">
        <f t="shared" si="59"/>
        <v>41395</v>
      </c>
      <c r="K150" s="11">
        <f t="shared" si="60"/>
        <v>41395</v>
      </c>
      <c r="L150" s="2">
        <f t="shared" si="61"/>
        <v>41394</v>
      </c>
      <c r="M150" s="11">
        <f t="shared" si="62"/>
        <v>41394</v>
      </c>
      <c r="N150" s="2">
        <f t="shared" si="63"/>
        <v>41759</v>
      </c>
      <c r="O150" s="11">
        <f t="shared" si="64"/>
        <v>41759</v>
      </c>
      <c r="P150" s="2">
        <f t="shared" si="65"/>
        <v>41730</v>
      </c>
      <c r="Q150" s="11">
        <f t="shared" si="66"/>
        <v>41730</v>
      </c>
      <c r="R150" s="2">
        <f t="shared" si="67"/>
        <v>41729</v>
      </c>
      <c r="S150" s="11">
        <f t="shared" si="68"/>
        <v>41729</v>
      </c>
      <c r="T150" s="2">
        <f t="shared" si="69"/>
        <v>41759</v>
      </c>
      <c r="U150" s="11">
        <f t="shared" si="70"/>
        <v>41759</v>
      </c>
      <c r="V150" s="2">
        <f t="shared" si="71"/>
        <v>41395</v>
      </c>
      <c r="W150" s="11">
        <f t="shared" si="72"/>
        <v>41395</v>
      </c>
      <c r="X150" s="2">
        <f t="shared" si="72"/>
        <v>41394</v>
      </c>
      <c r="Y150" s="11">
        <f t="shared" si="73"/>
        <v>41394</v>
      </c>
      <c r="Z150" s="2">
        <f t="shared" si="75"/>
        <v>41729</v>
      </c>
      <c r="AA150" s="11">
        <f t="shared" si="74"/>
        <v>41729</v>
      </c>
    </row>
    <row r="151" spans="1:27" x14ac:dyDescent="0.25">
      <c r="A151">
        <v>6</v>
      </c>
      <c r="B151">
        <f t="shared" si="76"/>
        <v>2014</v>
      </c>
      <c r="C151" t="str">
        <f t="shared" si="52"/>
        <v>0414</v>
      </c>
      <c r="D151" s="2">
        <f t="shared" si="53"/>
        <v>41791</v>
      </c>
      <c r="E151" s="11">
        <f t="shared" si="54"/>
        <v>41792</v>
      </c>
      <c r="F151" s="2">
        <f t="shared" si="55"/>
        <v>41790</v>
      </c>
      <c r="G151" s="11">
        <f t="shared" si="56"/>
        <v>41789</v>
      </c>
      <c r="H151" s="2">
        <f t="shared" si="57"/>
        <v>41820</v>
      </c>
      <c r="I151" s="11">
        <f t="shared" si="58"/>
        <v>41820</v>
      </c>
      <c r="J151" s="2">
        <f t="shared" si="59"/>
        <v>41426</v>
      </c>
      <c r="K151" s="11">
        <f t="shared" si="60"/>
        <v>41428</v>
      </c>
      <c r="L151" s="2">
        <f t="shared" si="61"/>
        <v>41425</v>
      </c>
      <c r="M151" s="11">
        <f t="shared" si="62"/>
        <v>41425</v>
      </c>
      <c r="N151" s="2">
        <f t="shared" si="63"/>
        <v>41790</v>
      </c>
      <c r="O151" s="11">
        <f t="shared" si="64"/>
        <v>41789</v>
      </c>
      <c r="P151" s="2">
        <f t="shared" si="65"/>
        <v>41760</v>
      </c>
      <c r="Q151" s="11">
        <f t="shared" si="66"/>
        <v>41760</v>
      </c>
      <c r="R151" s="2">
        <f t="shared" si="67"/>
        <v>41759</v>
      </c>
      <c r="S151" s="11">
        <f t="shared" si="68"/>
        <v>41759</v>
      </c>
      <c r="T151" s="2">
        <f t="shared" si="69"/>
        <v>41790</v>
      </c>
      <c r="U151" s="11">
        <f t="shared" si="70"/>
        <v>41789</v>
      </c>
      <c r="V151" s="2">
        <f t="shared" si="71"/>
        <v>41426</v>
      </c>
      <c r="W151" s="11">
        <f t="shared" si="72"/>
        <v>41428</v>
      </c>
      <c r="X151" s="2">
        <f t="shared" si="72"/>
        <v>41425</v>
      </c>
      <c r="Y151" s="11">
        <f t="shared" si="73"/>
        <v>41425</v>
      </c>
      <c r="Z151" s="2">
        <f t="shared" si="75"/>
        <v>41759</v>
      </c>
      <c r="AA151" s="11">
        <f t="shared" si="74"/>
        <v>41759</v>
      </c>
    </row>
    <row r="152" spans="1:27" x14ac:dyDescent="0.25">
      <c r="A152">
        <v>7</v>
      </c>
      <c r="B152">
        <f t="shared" si="76"/>
        <v>2014</v>
      </c>
      <c r="C152" t="str">
        <f t="shared" si="52"/>
        <v>0714</v>
      </c>
      <c r="D152" s="2">
        <f t="shared" si="53"/>
        <v>41821</v>
      </c>
      <c r="E152" s="11">
        <f t="shared" si="54"/>
        <v>41821</v>
      </c>
      <c r="F152" s="2">
        <f t="shared" si="55"/>
        <v>41820</v>
      </c>
      <c r="G152" s="11">
        <f t="shared" si="56"/>
        <v>41820</v>
      </c>
      <c r="H152" s="2">
        <f t="shared" si="57"/>
        <v>41851</v>
      </c>
      <c r="I152" s="11">
        <f t="shared" si="58"/>
        <v>41851</v>
      </c>
      <c r="J152" s="2">
        <f t="shared" si="59"/>
        <v>41456</v>
      </c>
      <c r="K152" s="11">
        <f t="shared" si="60"/>
        <v>41456</v>
      </c>
      <c r="L152" s="2">
        <f t="shared" si="61"/>
        <v>41455</v>
      </c>
      <c r="M152" s="11">
        <f t="shared" si="62"/>
        <v>41453</v>
      </c>
      <c r="N152" s="2">
        <f t="shared" si="63"/>
        <v>41820</v>
      </c>
      <c r="O152" s="11">
        <f t="shared" si="64"/>
        <v>41820</v>
      </c>
      <c r="P152" s="2">
        <f t="shared" si="65"/>
        <v>41791</v>
      </c>
      <c r="Q152" s="11">
        <f t="shared" si="66"/>
        <v>41792</v>
      </c>
      <c r="R152" s="2">
        <f t="shared" si="67"/>
        <v>41790</v>
      </c>
      <c r="S152" s="11">
        <f t="shared" si="68"/>
        <v>41789</v>
      </c>
      <c r="T152" s="2">
        <f t="shared" si="69"/>
        <v>41820</v>
      </c>
      <c r="U152" s="11">
        <f t="shared" si="70"/>
        <v>41820</v>
      </c>
      <c r="V152" s="2">
        <f t="shared" si="71"/>
        <v>41456</v>
      </c>
      <c r="W152" s="11">
        <f t="shared" si="72"/>
        <v>41456</v>
      </c>
      <c r="X152" s="2">
        <f t="shared" si="72"/>
        <v>41455</v>
      </c>
      <c r="Y152" s="11">
        <f t="shared" si="73"/>
        <v>41453</v>
      </c>
      <c r="Z152" s="2">
        <f t="shared" si="75"/>
        <v>41790</v>
      </c>
      <c r="AA152" s="11">
        <f t="shared" si="74"/>
        <v>41789</v>
      </c>
    </row>
    <row r="153" spans="1:27" x14ac:dyDescent="0.25">
      <c r="A153">
        <v>8</v>
      </c>
      <c r="B153">
        <f t="shared" si="76"/>
        <v>2014</v>
      </c>
      <c r="C153" t="str">
        <f t="shared" si="52"/>
        <v>0714</v>
      </c>
      <c r="D153" s="2">
        <f t="shared" si="53"/>
        <v>41852</v>
      </c>
      <c r="E153" s="11">
        <f t="shared" si="54"/>
        <v>41852</v>
      </c>
      <c r="F153" s="2">
        <f t="shared" si="55"/>
        <v>41851</v>
      </c>
      <c r="G153" s="11">
        <f t="shared" si="56"/>
        <v>41851</v>
      </c>
      <c r="H153" s="2">
        <f t="shared" si="57"/>
        <v>41882</v>
      </c>
      <c r="I153" s="11">
        <f t="shared" si="58"/>
        <v>41880</v>
      </c>
      <c r="J153" s="2">
        <f t="shared" si="59"/>
        <v>41487</v>
      </c>
      <c r="K153" s="11">
        <f t="shared" si="60"/>
        <v>41487</v>
      </c>
      <c r="L153" s="2">
        <f t="shared" si="61"/>
        <v>41486</v>
      </c>
      <c r="M153" s="11">
        <f t="shared" si="62"/>
        <v>41486</v>
      </c>
      <c r="N153" s="2">
        <f t="shared" si="63"/>
        <v>41851</v>
      </c>
      <c r="O153" s="11">
        <f t="shared" si="64"/>
        <v>41851</v>
      </c>
      <c r="P153" s="2">
        <f t="shared" si="65"/>
        <v>41821</v>
      </c>
      <c r="Q153" s="11">
        <f t="shared" si="66"/>
        <v>41821</v>
      </c>
      <c r="R153" s="2">
        <f t="shared" si="67"/>
        <v>41820</v>
      </c>
      <c r="S153" s="11">
        <f t="shared" si="68"/>
        <v>41820</v>
      </c>
      <c r="T153" s="2">
        <f t="shared" si="69"/>
        <v>41851</v>
      </c>
      <c r="U153" s="11">
        <f t="shared" si="70"/>
        <v>41851</v>
      </c>
      <c r="V153" s="2">
        <f t="shared" si="71"/>
        <v>41487</v>
      </c>
      <c r="W153" s="11">
        <f t="shared" si="72"/>
        <v>41487</v>
      </c>
      <c r="X153" s="2">
        <f t="shared" si="72"/>
        <v>41486</v>
      </c>
      <c r="Y153" s="11">
        <f t="shared" si="73"/>
        <v>41486</v>
      </c>
      <c r="Z153" s="2">
        <f t="shared" si="75"/>
        <v>41820</v>
      </c>
      <c r="AA153" s="11">
        <f t="shared" si="74"/>
        <v>41820</v>
      </c>
    </row>
    <row r="154" spans="1:27" x14ac:dyDescent="0.25">
      <c r="A154">
        <v>9</v>
      </c>
      <c r="B154">
        <f t="shared" si="76"/>
        <v>2014</v>
      </c>
      <c r="C154" t="str">
        <f t="shared" si="52"/>
        <v>0714</v>
      </c>
      <c r="D154" s="2">
        <f t="shared" si="53"/>
        <v>41883</v>
      </c>
      <c r="E154" s="11">
        <f t="shared" si="54"/>
        <v>41883</v>
      </c>
      <c r="F154" s="2">
        <f t="shared" si="55"/>
        <v>41882</v>
      </c>
      <c r="G154" s="11">
        <f t="shared" si="56"/>
        <v>41880</v>
      </c>
      <c r="H154" s="2">
        <f t="shared" si="57"/>
        <v>41912</v>
      </c>
      <c r="I154" s="11">
        <f t="shared" si="58"/>
        <v>41912</v>
      </c>
      <c r="J154" s="2">
        <f t="shared" si="59"/>
        <v>41518</v>
      </c>
      <c r="K154" s="11">
        <f t="shared" si="60"/>
        <v>41519</v>
      </c>
      <c r="L154" s="2">
        <f t="shared" si="61"/>
        <v>41517</v>
      </c>
      <c r="M154" s="11">
        <f t="shared" si="62"/>
        <v>41516</v>
      </c>
      <c r="N154" s="2">
        <f t="shared" si="63"/>
        <v>41882</v>
      </c>
      <c r="O154" s="11">
        <f t="shared" si="64"/>
        <v>41880</v>
      </c>
      <c r="P154" s="2">
        <f t="shared" si="65"/>
        <v>41852</v>
      </c>
      <c r="Q154" s="11">
        <f t="shared" si="66"/>
        <v>41852</v>
      </c>
      <c r="R154" s="2">
        <f t="shared" si="67"/>
        <v>41851</v>
      </c>
      <c r="S154" s="11">
        <f t="shared" si="68"/>
        <v>41851</v>
      </c>
      <c r="T154" s="2">
        <f t="shared" si="69"/>
        <v>41882</v>
      </c>
      <c r="U154" s="11">
        <f t="shared" si="70"/>
        <v>41880</v>
      </c>
      <c r="V154" s="2">
        <f t="shared" si="71"/>
        <v>41518</v>
      </c>
      <c r="W154" s="11">
        <f t="shared" si="72"/>
        <v>41519</v>
      </c>
      <c r="X154" s="2">
        <f t="shared" si="72"/>
        <v>41517</v>
      </c>
      <c r="Y154" s="11">
        <f t="shared" si="73"/>
        <v>41516</v>
      </c>
      <c r="Z154" s="2">
        <f t="shared" si="75"/>
        <v>41851</v>
      </c>
      <c r="AA154" s="11">
        <f t="shared" si="74"/>
        <v>41851</v>
      </c>
    </row>
    <row r="155" spans="1:27" x14ac:dyDescent="0.25">
      <c r="A155">
        <v>10</v>
      </c>
      <c r="B155">
        <f t="shared" si="76"/>
        <v>2014</v>
      </c>
      <c r="C155" t="str">
        <f t="shared" si="52"/>
        <v>1014</v>
      </c>
      <c r="D155" s="2">
        <f t="shared" si="53"/>
        <v>41913</v>
      </c>
      <c r="E155" s="11">
        <f t="shared" si="54"/>
        <v>41913</v>
      </c>
      <c r="F155" s="2">
        <f t="shared" si="55"/>
        <v>41912</v>
      </c>
      <c r="G155" s="11">
        <f t="shared" si="56"/>
        <v>41912</v>
      </c>
      <c r="H155" s="2">
        <f t="shared" si="57"/>
        <v>41943</v>
      </c>
      <c r="I155" s="11">
        <f t="shared" si="58"/>
        <v>41943</v>
      </c>
      <c r="J155" s="2">
        <f t="shared" si="59"/>
        <v>41548</v>
      </c>
      <c r="K155" s="11">
        <f t="shared" si="60"/>
        <v>41548</v>
      </c>
      <c r="L155" s="2">
        <f t="shared" si="61"/>
        <v>41547</v>
      </c>
      <c r="M155" s="11">
        <f t="shared" si="62"/>
        <v>41547</v>
      </c>
      <c r="N155" s="2">
        <f t="shared" si="63"/>
        <v>41912</v>
      </c>
      <c r="O155" s="11">
        <f t="shared" si="64"/>
        <v>41912</v>
      </c>
      <c r="P155" s="2">
        <f t="shared" si="65"/>
        <v>41883</v>
      </c>
      <c r="Q155" s="11">
        <f t="shared" si="66"/>
        <v>41883</v>
      </c>
      <c r="R155" s="2">
        <f t="shared" si="67"/>
        <v>41882</v>
      </c>
      <c r="S155" s="11">
        <f t="shared" si="68"/>
        <v>41882</v>
      </c>
      <c r="T155" s="2">
        <f t="shared" si="69"/>
        <v>41912</v>
      </c>
      <c r="U155" s="11">
        <f t="shared" si="70"/>
        <v>41912</v>
      </c>
      <c r="V155" s="2">
        <f t="shared" si="71"/>
        <v>41548</v>
      </c>
      <c r="W155" s="11">
        <f t="shared" si="72"/>
        <v>41548</v>
      </c>
      <c r="X155" s="2">
        <f t="shared" si="72"/>
        <v>41547</v>
      </c>
      <c r="Y155" s="11">
        <f t="shared" si="73"/>
        <v>41547</v>
      </c>
      <c r="Z155" s="2">
        <f t="shared" si="75"/>
        <v>41882</v>
      </c>
      <c r="AA155" s="11">
        <f t="shared" si="74"/>
        <v>41880</v>
      </c>
    </row>
    <row r="156" spans="1:27" x14ac:dyDescent="0.25">
      <c r="A156">
        <v>11</v>
      </c>
      <c r="B156">
        <f t="shared" si="76"/>
        <v>2014</v>
      </c>
      <c r="C156" t="str">
        <f t="shared" si="52"/>
        <v>1014</v>
      </c>
      <c r="D156" s="2">
        <f t="shared" si="53"/>
        <v>41944</v>
      </c>
      <c r="E156" s="11">
        <f t="shared" si="54"/>
        <v>41946</v>
      </c>
      <c r="F156" s="2">
        <f t="shared" si="55"/>
        <v>41943</v>
      </c>
      <c r="G156" s="11">
        <f t="shared" si="56"/>
        <v>41943</v>
      </c>
      <c r="H156" s="2">
        <f t="shared" si="57"/>
        <v>41973</v>
      </c>
      <c r="I156" s="11">
        <f t="shared" si="58"/>
        <v>41971</v>
      </c>
      <c r="J156" s="2">
        <f t="shared" si="59"/>
        <v>41579</v>
      </c>
      <c r="K156" s="11">
        <f t="shared" si="60"/>
        <v>41579</v>
      </c>
      <c r="L156" s="2">
        <f t="shared" si="61"/>
        <v>41578</v>
      </c>
      <c r="M156" s="11">
        <f t="shared" si="62"/>
        <v>41578</v>
      </c>
      <c r="N156" s="2">
        <f t="shared" si="63"/>
        <v>41943</v>
      </c>
      <c r="O156" s="11">
        <f t="shared" si="64"/>
        <v>41943</v>
      </c>
      <c r="P156" s="2">
        <f t="shared" si="65"/>
        <v>41913</v>
      </c>
      <c r="Q156" s="11">
        <f t="shared" si="66"/>
        <v>41913</v>
      </c>
      <c r="R156" s="2">
        <f t="shared" si="67"/>
        <v>41912</v>
      </c>
      <c r="S156" s="11">
        <f t="shared" si="68"/>
        <v>41912</v>
      </c>
      <c r="T156" s="2">
        <f t="shared" si="69"/>
        <v>41943</v>
      </c>
      <c r="U156" s="11">
        <f t="shared" si="70"/>
        <v>41943</v>
      </c>
      <c r="V156" s="2">
        <f t="shared" si="71"/>
        <v>41579</v>
      </c>
      <c r="W156" s="11">
        <f t="shared" si="72"/>
        <v>41579</v>
      </c>
      <c r="X156" s="2">
        <f t="shared" si="72"/>
        <v>41578</v>
      </c>
      <c r="Y156" s="11">
        <f t="shared" si="73"/>
        <v>41578</v>
      </c>
      <c r="Z156" s="2">
        <f t="shared" si="75"/>
        <v>41912</v>
      </c>
      <c r="AA156" s="11">
        <f t="shared" si="74"/>
        <v>41912</v>
      </c>
    </row>
    <row r="157" spans="1:27" x14ac:dyDescent="0.25">
      <c r="A157">
        <v>12</v>
      </c>
      <c r="B157">
        <f t="shared" si="76"/>
        <v>2014</v>
      </c>
      <c r="C157" t="str">
        <f t="shared" si="52"/>
        <v>1014</v>
      </c>
      <c r="D157" s="2">
        <f t="shared" si="53"/>
        <v>41974</v>
      </c>
      <c r="E157" s="11">
        <f t="shared" si="54"/>
        <v>41974</v>
      </c>
      <c r="F157" s="2">
        <f t="shared" si="55"/>
        <v>41973</v>
      </c>
      <c r="G157" s="11">
        <f t="shared" si="56"/>
        <v>41971</v>
      </c>
      <c r="H157" s="2">
        <f t="shared" si="57"/>
        <v>42004</v>
      </c>
      <c r="I157" s="11">
        <f t="shared" si="58"/>
        <v>42004</v>
      </c>
      <c r="J157" s="2">
        <f t="shared" si="59"/>
        <v>41609</v>
      </c>
      <c r="K157" s="11">
        <f t="shared" si="60"/>
        <v>41610</v>
      </c>
      <c r="L157" s="2">
        <f t="shared" si="61"/>
        <v>41608</v>
      </c>
      <c r="M157" s="11">
        <f t="shared" si="62"/>
        <v>41607</v>
      </c>
      <c r="N157" s="2">
        <f t="shared" si="63"/>
        <v>41973</v>
      </c>
      <c r="O157" s="11">
        <f t="shared" si="64"/>
        <v>41971</v>
      </c>
      <c r="P157" s="2">
        <f t="shared" si="65"/>
        <v>41944</v>
      </c>
      <c r="Q157" s="11">
        <f t="shared" si="66"/>
        <v>41946</v>
      </c>
      <c r="R157" s="2">
        <f t="shared" si="67"/>
        <v>41943</v>
      </c>
      <c r="S157" s="11">
        <f t="shared" si="68"/>
        <v>41943</v>
      </c>
      <c r="T157" s="2">
        <f t="shared" si="69"/>
        <v>41973</v>
      </c>
      <c r="U157" s="11">
        <f t="shared" si="70"/>
        <v>41971</v>
      </c>
      <c r="V157" s="2">
        <f t="shared" si="71"/>
        <v>41609</v>
      </c>
      <c r="W157" s="11">
        <f t="shared" si="72"/>
        <v>41610</v>
      </c>
      <c r="X157" s="2">
        <f t="shared" si="72"/>
        <v>41608</v>
      </c>
      <c r="Y157" s="11">
        <f t="shared" si="73"/>
        <v>41607</v>
      </c>
      <c r="Z157" s="2">
        <f t="shared" si="75"/>
        <v>41943</v>
      </c>
      <c r="AA157" s="11">
        <f t="shared" si="74"/>
        <v>41943</v>
      </c>
    </row>
    <row r="158" spans="1:27" x14ac:dyDescent="0.25">
      <c r="A158">
        <v>1</v>
      </c>
      <c r="B158" s="3">
        <v>2015</v>
      </c>
      <c r="C158" t="str">
        <f t="shared" si="52"/>
        <v>0115</v>
      </c>
      <c r="D158" s="2">
        <f t="shared" si="53"/>
        <v>42005</v>
      </c>
      <c r="E158" s="11">
        <f t="shared" si="54"/>
        <v>42005</v>
      </c>
      <c r="F158" s="2">
        <f t="shared" si="55"/>
        <v>42004</v>
      </c>
      <c r="G158" s="11">
        <f t="shared" si="56"/>
        <v>42004</v>
      </c>
      <c r="H158" s="2">
        <f t="shared" si="57"/>
        <v>42035</v>
      </c>
      <c r="I158" s="11">
        <f t="shared" si="58"/>
        <v>42034</v>
      </c>
      <c r="J158" s="2">
        <f t="shared" si="59"/>
        <v>41640</v>
      </c>
      <c r="K158" s="11">
        <f t="shared" si="60"/>
        <v>41640</v>
      </c>
      <c r="L158" s="2">
        <f t="shared" si="61"/>
        <v>41639</v>
      </c>
      <c r="M158" s="11">
        <f t="shared" si="62"/>
        <v>41639</v>
      </c>
      <c r="N158" s="2">
        <f t="shared" si="63"/>
        <v>42004</v>
      </c>
      <c r="O158" s="11">
        <f t="shared" si="64"/>
        <v>42004</v>
      </c>
      <c r="P158" s="2">
        <f t="shared" si="65"/>
        <v>41974</v>
      </c>
      <c r="Q158" s="11">
        <f t="shared" si="66"/>
        <v>41974</v>
      </c>
      <c r="R158" s="2">
        <f t="shared" si="67"/>
        <v>41973</v>
      </c>
      <c r="S158" s="11">
        <f t="shared" si="68"/>
        <v>41973</v>
      </c>
      <c r="T158" s="2">
        <f t="shared" si="69"/>
        <v>42004</v>
      </c>
      <c r="U158" s="11">
        <f t="shared" si="70"/>
        <v>42004</v>
      </c>
      <c r="V158" s="2">
        <f t="shared" si="71"/>
        <v>41640</v>
      </c>
      <c r="W158" s="11">
        <f t="shared" si="72"/>
        <v>41640</v>
      </c>
      <c r="X158" s="2">
        <f t="shared" si="72"/>
        <v>41639</v>
      </c>
      <c r="Y158" s="11">
        <f t="shared" si="73"/>
        <v>41639</v>
      </c>
      <c r="Z158" s="2">
        <f t="shared" si="75"/>
        <v>41973</v>
      </c>
      <c r="AA158" s="11">
        <f t="shared" si="74"/>
        <v>41971</v>
      </c>
    </row>
    <row r="159" spans="1:27" x14ac:dyDescent="0.25">
      <c r="A159">
        <v>2</v>
      </c>
      <c r="B159">
        <f t="shared" si="76"/>
        <v>2015</v>
      </c>
      <c r="C159" t="str">
        <f t="shared" si="52"/>
        <v>0115</v>
      </c>
      <c r="D159" s="2">
        <f t="shared" si="53"/>
        <v>42036</v>
      </c>
      <c r="E159" s="11">
        <f t="shared" si="54"/>
        <v>42037</v>
      </c>
      <c r="F159" s="2">
        <f t="shared" si="55"/>
        <v>42035</v>
      </c>
      <c r="G159" s="11">
        <f t="shared" si="56"/>
        <v>42034</v>
      </c>
      <c r="H159" s="2">
        <f t="shared" si="57"/>
        <v>42063</v>
      </c>
      <c r="I159" s="11">
        <f t="shared" si="58"/>
        <v>42062</v>
      </c>
      <c r="J159" s="2">
        <f t="shared" si="59"/>
        <v>41671</v>
      </c>
      <c r="K159" s="11">
        <f t="shared" si="60"/>
        <v>41673</v>
      </c>
      <c r="L159" s="2">
        <f t="shared" si="61"/>
        <v>41670</v>
      </c>
      <c r="M159" s="11">
        <f t="shared" si="62"/>
        <v>41670</v>
      </c>
      <c r="N159" s="2">
        <f t="shared" si="63"/>
        <v>42035</v>
      </c>
      <c r="O159" s="11">
        <f t="shared" si="64"/>
        <v>42034</v>
      </c>
      <c r="P159" s="2">
        <f t="shared" si="65"/>
        <v>42005</v>
      </c>
      <c r="Q159" s="11">
        <f t="shared" si="66"/>
        <v>42005</v>
      </c>
      <c r="R159" s="2">
        <f t="shared" si="67"/>
        <v>42004</v>
      </c>
      <c r="S159" s="11">
        <f t="shared" si="68"/>
        <v>42004</v>
      </c>
      <c r="T159" s="2">
        <f t="shared" si="69"/>
        <v>42035</v>
      </c>
      <c r="U159" s="11">
        <f t="shared" si="70"/>
        <v>42034</v>
      </c>
      <c r="V159" s="2">
        <f t="shared" si="71"/>
        <v>41671</v>
      </c>
      <c r="W159" s="11">
        <f t="shared" si="72"/>
        <v>41673</v>
      </c>
      <c r="X159" s="2">
        <f t="shared" si="72"/>
        <v>41670</v>
      </c>
      <c r="Y159" s="11">
        <f t="shared" si="73"/>
        <v>41670</v>
      </c>
      <c r="Z159" s="2">
        <f t="shared" si="75"/>
        <v>42004</v>
      </c>
      <c r="AA159" s="11">
        <f t="shared" si="74"/>
        <v>42004</v>
      </c>
    </row>
    <row r="160" spans="1:27" x14ac:dyDescent="0.25">
      <c r="A160">
        <v>3</v>
      </c>
      <c r="B160">
        <f t="shared" si="76"/>
        <v>2015</v>
      </c>
      <c r="C160" t="str">
        <f t="shared" si="52"/>
        <v>0115</v>
      </c>
      <c r="D160" s="2">
        <f t="shared" si="53"/>
        <v>42064</v>
      </c>
      <c r="E160" s="11">
        <f t="shared" si="54"/>
        <v>42065</v>
      </c>
      <c r="F160" s="2">
        <f t="shared" si="55"/>
        <v>42063</v>
      </c>
      <c r="G160" s="11">
        <f t="shared" si="56"/>
        <v>42062</v>
      </c>
      <c r="H160" s="2">
        <f t="shared" si="57"/>
        <v>42094</v>
      </c>
      <c r="I160" s="11">
        <f t="shared" si="58"/>
        <v>42094</v>
      </c>
      <c r="J160" s="2">
        <f t="shared" si="59"/>
        <v>41699</v>
      </c>
      <c r="K160" s="11">
        <f t="shared" si="60"/>
        <v>41701</v>
      </c>
      <c r="L160" s="2">
        <f t="shared" si="61"/>
        <v>41698</v>
      </c>
      <c r="M160" s="11">
        <f t="shared" si="62"/>
        <v>41698</v>
      </c>
      <c r="N160" s="2">
        <f t="shared" si="63"/>
        <v>42063</v>
      </c>
      <c r="O160" s="11">
        <f t="shared" si="64"/>
        <v>42062</v>
      </c>
      <c r="P160" s="2">
        <f t="shared" si="65"/>
        <v>42036</v>
      </c>
      <c r="Q160" s="11">
        <f t="shared" si="66"/>
        <v>42037</v>
      </c>
      <c r="R160" s="2">
        <f t="shared" si="67"/>
        <v>42035</v>
      </c>
      <c r="S160" s="11">
        <f t="shared" si="68"/>
        <v>42034</v>
      </c>
      <c r="T160" s="2">
        <f t="shared" si="69"/>
        <v>42063</v>
      </c>
      <c r="U160" s="11">
        <f t="shared" si="70"/>
        <v>42062</v>
      </c>
      <c r="V160" s="2">
        <f t="shared" si="71"/>
        <v>41699</v>
      </c>
      <c r="W160" s="11">
        <f t="shared" si="72"/>
        <v>41701</v>
      </c>
      <c r="X160" s="2">
        <f t="shared" si="72"/>
        <v>41698</v>
      </c>
      <c r="Y160" s="11">
        <f t="shared" si="73"/>
        <v>41698</v>
      </c>
      <c r="Z160" s="2">
        <f t="shared" si="75"/>
        <v>42035</v>
      </c>
      <c r="AA160" s="11">
        <f t="shared" si="74"/>
        <v>42034</v>
      </c>
    </row>
    <row r="161" spans="1:27" x14ac:dyDescent="0.25">
      <c r="A161">
        <v>4</v>
      </c>
      <c r="B161">
        <f t="shared" si="76"/>
        <v>2015</v>
      </c>
      <c r="C161" t="str">
        <f t="shared" si="52"/>
        <v>0415</v>
      </c>
      <c r="D161" s="2">
        <f t="shared" si="53"/>
        <v>42095</v>
      </c>
      <c r="E161" s="11">
        <f t="shared" si="54"/>
        <v>42095</v>
      </c>
      <c r="F161" s="2">
        <f t="shared" si="55"/>
        <v>42094</v>
      </c>
      <c r="G161" s="11">
        <f t="shared" si="56"/>
        <v>42094</v>
      </c>
      <c r="H161" s="2">
        <f t="shared" si="57"/>
        <v>42124</v>
      </c>
      <c r="I161" s="11">
        <f t="shared" si="58"/>
        <v>42124</v>
      </c>
      <c r="J161" s="2">
        <f t="shared" si="59"/>
        <v>41730</v>
      </c>
      <c r="K161" s="11">
        <f t="shared" si="60"/>
        <v>41730</v>
      </c>
      <c r="L161" s="2">
        <f t="shared" si="61"/>
        <v>41729</v>
      </c>
      <c r="M161" s="11">
        <f t="shared" si="62"/>
        <v>41729</v>
      </c>
      <c r="N161" s="2">
        <f t="shared" si="63"/>
        <v>42094</v>
      </c>
      <c r="O161" s="11">
        <f t="shared" si="64"/>
        <v>42094</v>
      </c>
      <c r="P161" s="2">
        <f t="shared" si="65"/>
        <v>42064</v>
      </c>
      <c r="Q161" s="11">
        <f t="shared" si="66"/>
        <v>42065</v>
      </c>
      <c r="R161" s="2">
        <f t="shared" si="67"/>
        <v>42063</v>
      </c>
      <c r="S161" s="11">
        <f t="shared" si="68"/>
        <v>42062</v>
      </c>
      <c r="T161" s="2">
        <f t="shared" si="69"/>
        <v>42094</v>
      </c>
      <c r="U161" s="11">
        <f t="shared" si="70"/>
        <v>42094</v>
      </c>
      <c r="V161" s="2">
        <f t="shared" si="71"/>
        <v>41730</v>
      </c>
      <c r="W161" s="11">
        <f t="shared" si="72"/>
        <v>41730</v>
      </c>
      <c r="X161" s="2">
        <f t="shared" si="72"/>
        <v>41729</v>
      </c>
      <c r="Y161" s="11">
        <f t="shared" si="73"/>
        <v>41729</v>
      </c>
      <c r="Z161" s="2">
        <f t="shared" si="75"/>
        <v>42063</v>
      </c>
      <c r="AA161" s="11">
        <f t="shared" si="74"/>
        <v>42062</v>
      </c>
    </row>
    <row r="162" spans="1:27" x14ac:dyDescent="0.25">
      <c r="A162">
        <v>5</v>
      </c>
      <c r="B162">
        <f t="shared" si="76"/>
        <v>2015</v>
      </c>
      <c r="C162" t="str">
        <f t="shared" si="52"/>
        <v>0415</v>
      </c>
      <c r="D162" s="2">
        <f t="shared" si="53"/>
        <v>42125</v>
      </c>
      <c r="E162" s="11">
        <f t="shared" si="54"/>
        <v>42125</v>
      </c>
      <c r="F162" s="2">
        <f t="shared" si="55"/>
        <v>42124</v>
      </c>
      <c r="G162" s="11">
        <f t="shared" si="56"/>
        <v>42124</v>
      </c>
      <c r="H162" s="2">
        <f t="shared" si="57"/>
        <v>42155</v>
      </c>
      <c r="I162" s="11">
        <f t="shared" si="58"/>
        <v>42153</v>
      </c>
      <c r="J162" s="2">
        <f t="shared" si="59"/>
        <v>41760</v>
      </c>
      <c r="K162" s="11">
        <f t="shared" si="60"/>
        <v>41760</v>
      </c>
      <c r="L162" s="2">
        <f t="shared" si="61"/>
        <v>41759</v>
      </c>
      <c r="M162" s="11">
        <f t="shared" si="62"/>
        <v>41759</v>
      </c>
      <c r="N162" s="2">
        <f t="shared" si="63"/>
        <v>42124</v>
      </c>
      <c r="O162" s="11">
        <f t="shared" si="64"/>
        <v>42124</v>
      </c>
      <c r="P162" s="2">
        <f t="shared" si="65"/>
        <v>42095</v>
      </c>
      <c r="Q162" s="11">
        <f t="shared" si="66"/>
        <v>42095</v>
      </c>
      <c r="R162" s="2">
        <f t="shared" si="67"/>
        <v>42094</v>
      </c>
      <c r="S162" s="11">
        <f t="shared" si="68"/>
        <v>42094</v>
      </c>
      <c r="T162" s="2">
        <f t="shared" si="69"/>
        <v>42124</v>
      </c>
      <c r="U162" s="11">
        <f t="shared" si="70"/>
        <v>42124</v>
      </c>
      <c r="V162" s="2">
        <f t="shared" si="71"/>
        <v>41760</v>
      </c>
      <c r="W162" s="11">
        <f t="shared" si="72"/>
        <v>41760</v>
      </c>
      <c r="X162" s="2">
        <f t="shared" si="72"/>
        <v>41759</v>
      </c>
      <c r="Y162" s="11">
        <f t="shared" si="73"/>
        <v>41759</v>
      </c>
      <c r="Z162" s="2">
        <f t="shared" si="75"/>
        <v>42094</v>
      </c>
      <c r="AA162" s="11">
        <f t="shared" si="74"/>
        <v>42094</v>
      </c>
    </row>
    <row r="163" spans="1:27" x14ac:dyDescent="0.25">
      <c r="A163">
        <v>6</v>
      </c>
      <c r="B163">
        <f t="shared" si="76"/>
        <v>2015</v>
      </c>
      <c r="C163" t="str">
        <f t="shared" si="52"/>
        <v>0415</v>
      </c>
      <c r="D163" s="2">
        <f t="shared" si="53"/>
        <v>42156</v>
      </c>
      <c r="E163" s="11">
        <f t="shared" si="54"/>
        <v>42156</v>
      </c>
      <c r="F163" s="2">
        <f t="shared" si="55"/>
        <v>42155</v>
      </c>
      <c r="G163" s="11">
        <f t="shared" si="56"/>
        <v>42153</v>
      </c>
      <c r="H163" s="2">
        <f t="shared" si="57"/>
        <v>42185</v>
      </c>
      <c r="I163" s="11">
        <f t="shared" si="58"/>
        <v>42185</v>
      </c>
      <c r="J163" s="2">
        <f t="shared" si="59"/>
        <v>41791</v>
      </c>
      <c r="K163" s="11">
        <f t="shared" si="60"/>
        <v>41792</v>
      </c>
      <c r="L163" s="2">
        <f t="shared" si="61"/>
        <v>41790</v>
      </c>
      <c r="M163" s="11">
        <f t="shared" si="62"/>
        <v>41789</v>
      </c>
      <c r="N163" s="2">
        <f t="shared" si="63"/>
        <v>42155</v>
      </c>
      <c r="O163" s="11">
        <f t="shared" si="64"/>
        <v>42153</v>
      </c>
      <c r="P163" s="2">
        <f t="shared" si="65"/>
        <v>42125</v>
      </c>
      <c r="Q163" s="11">
        <f t="shared" si="66"/>
        <v>42125</v>
      </c>
      <c r="R163" s="2">
        <f t="shared" si="67"/>
        <v>42124</v>
      </c>
      <c r="S163" s="11">
        <f t="shared" si="68"/>
        <v>42124</v>
      </c>
      <c r="T163" s="2">
        <f t="shared" si="69"/>
        <v>42155</v>
      </c>
      <c r="U163" s="11">
        <f t="shared" si="70"/>
        <v>42153</v>
      </c>
      <c r="V163" s="2">
        <f t="shared" si="71"/>
        <v>41791</v>
      </c>
      <c r="W163" s="11">
        <f t="shared" si="72"/>
        <v>41792</v>
      </c>
      <c r="X163" s="2">
        <f t="shared" si="72"/>
        <v>41790</v>
      </c>
      <c r="Y163" s="11">
        <f t="shared" si="73"/>
        <v>41789</v>
      </c>
      <c r="Z163" s="2">
        <f t="shared" si="75"/>
        <v>42124</v>
      </c>
      <c r="AA163" s="11">
        <f t="shared" si="74"/>
        <v>42124</v>
      </c>
    </row>
    <row r="164" spans="1:27" x14ac:dyDescent="0.25">
      <c r="A164">
        <v>7</v>
      </c>
      <c r="B164">
        <f t="shared" si="76"/>
        <v>2015</v>
      </c>
      <c r="C164" t="str">
        <f t="shared" si="52"/>
        <v>0715</v>
      </c>
      <c r="D164" s="2">
        <f t="shared" si="53"/>
        <v>42186</v>
      </c>
      <c r="E164" s="11">
        <f t="shared" si="54"/>
        <v>42186</v>
      </c>
      <c r="F164" s="2">
        <f t="shared" si="55"/>
        <v>42185</v>
      </c>
      <c r="G164" s="11">
        <f t="shared" si="56"/>
        <v>42185</v>
      </c>
      <c r="H164" s="2">
        <f t="shared" si="57"/>
        <v>42216</v>
      </c>
      <c r="I164" s="11">
        <f t="shared" si="58"/>
        <v>42216</v>
      </c>
      <c r="J164" s="2">
        <f t="shared" si="59"/>
        <v>41821</v>
      </c>
      <c r="K164" s="11">
        <f t="shared" si="60"/>
        <v>41821</v>
      </c>
      <c r="L164" s="2">
        <f t="shared" si="61"/>
        <v>41820</v>
      </c>
      <c r="M164" s="11">
        <f t="shared" si="62"/>
        <v>41820</v>
      </c>
      <c r="N164" s="2">
        <f t="shared" si="63"/>
        <v>42185</v>
      </c>
      <c r="O164" s="11">
        <f t="shared" si="64"/>
        <v>42185</v>
      </c>
      <c r="P164" s="2">
        <f t="shared" si="65"/>
        <v>42156</v>
      </c>
      <c r="Q164" s="11">
        <f t="shared" si="66"/>
        <v>42156</v>
      </c>
      <c r="R164" s="2">
        <f t="shared" si="67"/>
        <v>42155</v>
      </c>
      <c r="S164" s="11">
        <f t="shared" si="68"/>
        <v>42155</v>
      </c>
      <c r="T164" s="2">
        <f t="shared" si="69"/>
        <v>42185</v>
      </c>
      <c r="U164" s="11">
        <f t="shared" si="70"/>
        <v>42185</v>
      </c>
      <c r="V164" s="2">
        <f t="shared" si="71"/>
        <v>41821</v>
      </c>
      <c r="W164" s="11">
        <f t="shared" si="72"/>
        <v>41821</v>
      </c>
      <c r="X164" s="2">
        <f t="shared" si="72"/>
        <v>41820</v>
      </c>
      <c r="Y164" s="11">
        <f t="shared" si="73"/>
        <v>41820</v>
      </c>
      <c r="Z164" s="2">
        <f t="shared" si="75"/>
        <v>42155</v>
      </c>
      <c r="AA164" s="11">
        <f t="shared" si="74"/>
        <v>42153</v>
      </c>
    </row>
    <row r="165" spans="1:27" x14ac:dyDescent="0.25">
      <c r="A165">
        <v>8</v>
      </c>
      <c r="B165">
        <f t="shared" si="76"/>
        <v>2015</v>
      </c>
      <c r="C165" t="str">
        <f t="shared" si="52"/>
        <v>0715</v>
      </c>
      <c r="D165" s="2">
        <f t="shared" si="53"/>
        <v>42217</v>
      </c>
      <c r="E165" s="11">
        <f t="shared" si="54"/>
        <v>42219</v>
      </c>
      <c r="F165" s="2">
        <f t="shared" si="55"/>
        <v>42216</v>
      </c>
      <c r="G165" s="11">
        <f t="shared" si="56"/>
        <v>42216</v>
      </c>
      <c r="H165" s="2">
        <f t="shared" si="57"/>
        <v>42247</v>
      </c>
      <c r="I165" s="11">
        <f t="shared" si="58"/>
        <v>42247</v>
      </c>
      <c r="J165" s="2">
        <f t="shared" si="59"/>
        <v>41852</v>
      </c>
      <c r="K165" s="11">
        <f t="shared" si="60"/>
        <v>41852</v>
      </c>
      <c r="L165" s="2">
        <f t="shared" si="61"/>
        <v>41851</v>
      </c>
      <c r="M165" s="11">
        <f t="shared" si="62"/>
        <v>41851</v>
      </c>
      <c r="N165" s="2">
        <f t="shared" si="63"/>
        <v>42216</v>
      </c>
      <c r="O165" s="11">
        <f t="shared" si="64"/>
        <v>42216</v>
      </c>
      <c r="P165" s="2">
        <f t="shared" si="65"/>
        <v>42186</v>
      </c>
      <c r="Q165" s="11">
        <f t="shared" si="66"/>
        <v>42186</v>
      </c>
      <c r="R165" s="2">
        <f t="shared" si="67"/>
        <v>42185</v>
      </c>
      <c r="S165" s="11">
        <f t="shared" si="68"/>
        <v>42185</v>
      </c>
      <c r="T165" s="2">
        <f t="shared" si="69"/>
        <v>42216</v>
      </c>
      <c r="U165" s="11">
        <f t="shared" si="70"/>
        <v>42216</v>
      </c>
      <c r="V165" s="2">
        <f t="shared" si="71"/>
        <v>41852</v>
      </c>
      <c r="W165" s="11">
        <f t="shared" si="72"/>
        <v>41852</v>
      </c>
      <c r="X165" s="2">
        <f t="shared" si="72"/>
        <v>41851</v>
      </c>
      <c r="Y165" s="11">
        <f t="shared" si="73"/>
        <v>41851</v>
      </c>
      <c r="Z165" s="2">
        <f t="shared" si="75"/>
        <v>42185</v>
      </c>
      <c r="AA165" s="11">
        <f t="shared" si="74"/>
        <v>42185</v>
      </c>
    </row>
    <row r="166" spans="1:27" x14ac:dyDescent="0.25">
      <c r="A166">
        <v>9</v>
      </c>
      <c r="B166">
        <f t="shared" si="76"/>
        <v>2015</v>
      </c>
      <c r="C166" t="str">
        <f t="shared" si="52"/>
        <v>0715</v>
      </c>
      <c r="D166" s="2">
        <f t="shared" si="53"/>
        <v>42248</v>
      </c>
      <c r="E166" s="11">
        <f t="shared" si="54"/>
        <v>42248</v>
      </c>
      <c r="F166" s="2">
        <f t="shared" si="55"/>
        <v>42247</v>
      </c>
      <c r="G166" s="11">
        <f t="shared" si="56"/>
        <v>42247</v>
      </c>
      <c r="H166" s="2">
        <f t="shared" si="57"/>
        <v>42277</v>
      </c>
      <c r="I166" s="11">
        <f t="shared" si="58"/>
        <v>42277</v>
      </c>
      <c r="J166" s="2">
        <f t="shared" si="59"/>
        <v>41883</v>
      </c>
      <c r="K166" s="11">
        <f t="shared" si="60"/>
        <v>41883</v>
      </c>
      <c r="L166" s="2">
        <f t="shared" si="61"/>
        <v>41882</v>
      </c>
      <c r="M166" s="11">
        <f t="shared" si="62"/>
        <v>41880</v>
      </c>
      <c r="N166" s="2">
        <f t="shared" si="63"/>
        <v>42247</v>
      </c>
      <c r="O166" s="11">
        <f t="shared" si="64"/>
        <v>42247</v>
      </c>
      <c r="P166" s="2">
        <f t="shared" si="65"/>
        <v>42217</v>
      </c>
      <c r="Q166" s="11">
        <f t="shared" si="66"/>
        <v>42219</v>
      </c>
      <c r="R166" s="2">
        <f t="shared" si="67"/>
        <v>42216</v>
      </c>
      <c r="S166" s="11">
        <f t="shared" si="68"/>
        <v>42216</v>
      </c>
      <c r="T166" s="2">
        <f t="shared" si="69"/>
        <v>42247</v>
      </c>
      <c r="U166" s="11">
        <f t="shared" si="70"/>
        <v>42247</v>
      </c>
      <c r="V166" s="2">
        <f t="shared" si="71"/>
        <v>41883</v>
      </c>
      <c r="W166" s="11">
        <f t="shared" si="72"/>
        <v>41883</v>
      </c>
      <c r="X166" s="2">
        <f t="shared" si="72"/>
        <v>41882</v>
      </c>
      <c r="Y166" s="11">
        <f t="shared" si="73"/>
        <v>41880</v>
      </c>
      <c r="Z166" s="2">
        <f t="shared" si="75"/>
        <v>42216</v>
      </c>
      <c r="AA166" s="11">
        <f t="shared" si="74"/>
        <v>42216</v>
      </c>
    </row>
    <row r="167" spans="1:27" x14ac:dyDescent="0.25">
      <c r="A167">
        <v>10</v>
      </c>
      <c r="B167">
        <f t="shared" si="76"/>
        <v>2015</v>
      </c>
      <c r="C167" t="str">
        <f t="shared" si="52"/>
        <v>1015</v>
      </c>
      <c r="D167" s="2">
        <f t="shared" si="53"/>
        <v>42278</v>
      </c>
      <c r="E167" s="11">
        <f t="shared" si="54"/>
        <v>42278</v>
      </c>
      <c r="F167" s="2">
        <f t="shared" si="55"/>
        <v>42277</v>
      </c>
      <c r="G167" s="11">
        <f t="shared" si="56"/>
        <v>42277</v>
      </c>
      <c r="H167" s="2">
        <f t="shared" si="57"/>
        <v>42308</v>
      </c>
      <c r="I167" s="11">
        <f t="shared" si="58"/>
        <v>42307</v>
      </c>
      <c r="J167" s="2">
        <f t="shared" si="59"/>
        <v>41913</v>
      </c>
      <c r="K167" s="11">
        <f t="shared" si="60"/>
        <v>41913</v>
      </c>
      <c r="L167" s="2">
        <f t="shared" si="61"/>
        <v>41912</v>
      </c>
      <c r="M167" s="11">
        <f t="shared" si="62"/>
        <v>41912</v>
      </c>
      <c r="N167" s="2">
        <f t="shared" si="63"/>
        <v>42277</v>
      </c>
      <c r="O167" s="11">
        <f t="shared" si="64"/>
        <v>42277</v>
      </c>
      <c r="P167" s="2">
        <f t="shared" si="65"/>
        <v>42248</v>
      </c>
      <c r="Q167" s="11">
        <f t="shared" si="66"/>
        <v>42248</v>
      </c>
      <c r="R167" s="2">
        <f t="shared" si="67"/>
        <v>42247</v>
      </c>
      <c r="S167" s="11">
        <f t="shared" si="68"/>
        <v>42247</v>
      </c>
      <c r="T167" s="2">
        <f t="shared" si="69"/>
        <v>42277</v>
      </c>
      <c r="U167" s="11">
        <f t="shared" si="70"/>
        <v>42277</v>
      </c>
      <c r="V167" s="2">
        <f t="shared" si="71"/>
        <v>41913</v>
      </c>
      <c r="W167" s="11">
        <f t="shared" si="72"/>
        <v>41913</v>
      </c>
      <c r="X167" s="2">
        <f t="shared" si="72"/>
        <v>41912</v>
      </c>
      <c r="Y167" s="11">
        <f t="shared" si="73"/>
        <v>41912</v>
      </c>
      <c r="Z167" s="2">
        <f t="shared" si="75"/>
        <v>42247</v>
      </c>
      <c r="AA167" s="11">
        <f t="shared" si="74"/>
        <v>42247</v>
      </c>
    </row>
    <row r="168" spans="1:27" x14ac:dyDescent="0.25">
      <c r="A168">
        <v>11</v>
      </c>
      <c r="B168">
        <f t="shared" si="76"/>
        <v>2015</v>
      </c>
      <c r="C168" t="str">
        <f t="shared" si="52"/>
        <v>1015</v>
      </c>
      <c r="D168" s="2">
        <f t="shared" si="53"/>
        <v>42309</v>
      </c>
      <c r="E168" s="11">
        <f t="shared" si="54"/>
        <v>42310</v>
      </c>
      <c r="F168" s="2">
        <f t="shared" si="55"/>
        <v>42308</v>
      </c>
      <c r="G168" s="11">
        <f t="shared" si="56"/>
        <v>42307</v>
      </c>
      <c r="H168" s="2">
        <f t="shared" si="57"/>
        <v>42338</v>
      </c>
      <c r="I168" s="11">
        <f t="shared" si="58"/>
        <v>42338</v>
      </c>
      <c r="J168" s="2">
        <f t="shared" si="59"/>
        <v>41944</v>
      </c>
      <c r="K168" s="11">
        <f t="shared" si="60"/>
        <v>41946</v>
      </c>
      <c r="L168" s="2">
        <f t="shared" si="61"/>
        <v>41943</v>
      </c>
      <c r="M168" s="11">
        <f t="shared" si="62"/>
        <v>41943</v>
      </c>
      <c r="N168" s="2">
        <f t="shared" si="63"/>
        <v>42308</v>
      </c>
      <c r="O168" s="11">
        <f t="shared" si="64"/>
        <v>42307</v>
      </c>
      <c r="P168" s="2">
        <f t="shared" si="65"/>
        <v>42278</v>
      </c>
      <c r="Q168" s="11">
        <f t="shared" si="66"/>
        <v>42278</v>
      </c>
      <c r="R168" s="2">
        <f t="shared" si="67"/>
        <v>42277</v>
      </c>
      <c r="S168" s="11">
        <f t="shared" si="68"/>
        <v>42277</v>
      </c>
      <c r="T168" s="2">
        <f t="shared" si="69"/>
        <v>42308</v>
      </c>
      <c r="U168" s="11">
        <f t="shared" si="70"/>
        <v>42307</v>
      </c>
      <c r="V168" s="2">
        <f t="shared" si="71"/>
        <v>41944</v>
      </c>
      <c r="W168" s="11">
        <f t="shared" si="72"/>
        <v>41946</v>
      </c>
      <c r="X168" s="2">
        <f t="shared" si="72"/>
        <v>41943</v>
      </c>
      <c r="Y168" s="11">
        <f t="shared" si="73"/>
        <v>41943</v>
      </c>
      <c r="Z168" s="2">
        <f t="shared" si="75"/>
        <v>42277</v>
      </c>
      <c r="AA168" s="11">
        <f t="shared" si="74"/>
        <v>42277</v>
      </c>
    </row>
    <row r="169" spans="1:27" x14ac:dyDescent="0.25">
      <c r="A169">
        <v>12</v>
      </c>
      <c r="B169">
        <f t="shared" si="76"/>
        <v>2015</v>
      </c>
      <c r="C169" t="str">
        <f t="shared" si="52"/>
        <v>1015</v>
      </c>
      <c r="D169" s="2">
        <f t="shared" si="53"/>
        <v>42339</v>
      </c>
      <c r="E169" s="11">
        <f t="shared" si="54"/>
        <v>42339</v>
      </c>
      <c r="F169" s="2">
        <f t="shared" si="55"/>
        <v>42338</v>
      </c>
      <c r="G169" s="11">
        <f t="shared" si="56"/>
        <v>42338</v>
      </c>
      <c r="H169" s="2">
        <f t="shared" si="57"/>
        <v>42369</v>
      </c>
      <c r="I169" s="11">
        <f t="shared" si="58"/>
        <v>42369</v>
      </c>
      <c r="J169" s="2">
        <f t="shared" si="59"/>
        <v>41974</v>
      </c>
      <c r="K169" s="11">
        <f t="shared" si="60"/>
        <v>41974</v>
      </c>
      <c r="L169" s="2">
        <f t="shared" si="61"/>
        <v>41973</v>
      </c>
      <c r="M169" s="11">
        <f t="shared" si="62"/>
        <v>41971</v>
      </c>
      <c r="N169" s="2">
        <f t="shared" si="63"/>
        <v>42338</v>
      </c>
      <c r="O169" s="11">
        <f t="shared" si="64"/>
        <v>42338</v>
      </c>
      <c r="P169" s="2">
        <f t="shared" si="65"/>
        <v>42309</v>
      </c>
      <c r="Q169" s="11">
        <f t="shared" si="66"/>
        <v>42310</v>
      </c>
      <c r="R169" s="2">
        <f t="shared" si="67"/>
        <v>42308</v>
      </c>
      <c r="S169" s="11">
        <f t="shared" si="68"/>
        <v>42307</v>
      </c>
      <c r="T169" s="2">
        <f t="shared" si="69"/>
        <v>42338</v>
      </c>
      <c r="U169" s="11">
        <f t="shared" si="70"/>
        <v>42338</v>
      </c>
      <c r="V169" s="2">
        <f t="shared" si="71"/>
        <v>41974</v>
      </c>
      <c r="W169" s="11">
        <f t="shared" si="72"/>
        <v>41974</v>
      </c>
      <c r="X169" s="2">
        <f t="shared" si="72"/>
        <v>41973</v>
      </c>
      <c r="Y169" s="11">
        <f t="shared" si="73"/>
        <v>41971</v>
      </c>
      <c r="Z169" s="2">
        <f t="shared" si="75"/>
        <v>42308</v>
      </c>
      <c r="AA169" s="11">
        <f t="shared" si="74"/>
        <v>42307</v>
      </c>
    </row>
    <row r="170" spans="1:27" x14ac:dyDescent="0.25">
      <c r="A170">
        <v>1</v>
      </c>
      <c r="B170" s="3">
        <v>2016</v>
      </c>
      <c r="C170" t="str">
        <f t="shared" si="52"/>
        <v>0116</v>
      </c>
      <c r="D170" s="2">
        <f t="shared" si="53"/>
        <v>42370</v>
      </c>
      <c r="E170" s="11">
        <f t="shared" si="54"/>
        <v>42370</v>
      </c>
      <c r="F170" s="2">
        <f t="shared" si="55"/>
        <v>42369</v>
      </c>
      <c r="G170" s="11">
        <f t="shared" si="56"/>
        <v>42369</v>
      </c>
      <c r="H170" s="2">
        <f t="shared" si="57"/>
        <v>42400</v>
      </c>
      <c r="I170" s="11">
        <f t="shared" si="58"/>
        <v>42398</v>
      </c>
      <c r="J170" s="2">
        <f t="shared" si="59"/>
        <v>42005</v>
      </c>
      <c r="K170" s="11">
        <f t="shared" si="60"/>
        <v>42005</v>
      </c>
      <c r="L170" s="2">
        <f t="shared" si="61"/>
        <v>42004</v>
      </c>
      <c r="M170" s="11">
        <f t="shared" si="62"/>
        <v>42004</v>
      </c>
      <c r="N170" s="2">
        <f t="shared" si="63"/>
        <v>42369</v>
      </c>
      <c r="O170" s="11">
        <f t="shared" si="64"/>
        <v>42369</v>
      </c>
      <c r="P170" s="2">
        <f t="shared" si="65"/>
        <v>42339</v>
      </c>
      <c r="Q170" s="11">
        <f t="shared" si="66"/>
        <v>42339</v>
      </c>
      <c r="R170" s="2">
        <f t="shared" si="67"/>
        <v>42338</v>
      </c>
      <c r="S170" s="11">
        <f t="shared" si="68"/>
        <v>42338</v>
      </c>
      <c r="T170" s="2">
        <f t="shared" si="69"/>
        <v>42369</v>
      </c>
      <c r="U170" s="11">
        <f t="shared" si="70"/>
        <v>42369</v>
      </c>
      <c r="V170" s="2">
        <f t="shared" si="71"/>
        <v>42005</v>
      </c>
      <c r="W170" s="11">
        <f t="shared" si="72"/>
        <v>42005</v>
      </c>
      <c r="X170" s="2">
        <f t="shared" si="72"/>
        <v>42004</v>
      </c>
      <c r="Y170" s="11">
        <f t="shared" si="73"/>
        <v>42004</v>
      </c>
      <c r="Z170" s="2">
        <f t="shared" si="75"/>
        <v>42338</v>
      </c>
      <c r="AA170" s="11">
        <f t="shared" si="74"/>
        <v>42338</v>
      </c>
    </row>
    <row r="171" spans="1:27" x14ac:dyDescent="0.25">
      <c r="A171">
        <v>2</v>
      </c>
      <c r="B171">
        <f t="shared" si="76"/>
        <v>2016</v>
      </c>
      <c r="C171" t="str">
        <f t="shared" si="52"/>
        <v>0116</v>
      </c>
      <c r="D171" s="2">
        <f t="shared" si="53"/>
        <v>42401</v>
      </c>
      <c r="E171" s="11">
        <f t="shared" si="54"/>
        <v>42401</v>
      </c>
      <c r="F171" s="2">
        <f t="shared" si="55"/>
        <v>42400</v>
      </c>
      <c r="G171" s="11">
        <f t="shared" si="56"/>
        <v>42398</v>
      </c>
      <c r="H171" s="2">
        <f t="shared" si="57"/>
        <v>42429</v>
      </c>
      <c r="I171" s="11">
        <f t="shared" si="58"/>
        <v>42429</v>
      </c>
      <c r="J171" s="2">
        <f t="shared" si="59"/>
        <v>42036</v>
      </c>
      <c r="K171" s="11">
        <f t="shared" si="60"/>
        <v>42037</v>
      </c>
      <c r="L171" s="2">
        <f t="shared" si="61"/>
        <v>42035</v>
      </c>
      <c r="M171" s="11">
        <f t="shared" si="62"/>
        <v>42034</v>
      </c>
      <c r="N171" s="2">
        <f t="shared" si="63"/>
        <v>42400</v>
      </c>
      <c r="O171" s="11">
        <f t="shared" si="64"/>
        <v>42398</v>
      </c>
      <c r="P171" s="2">
        <f t="shared" si="65"/>
        <v>42370</v>
      </c>
      <c r="Q171" s="11">
        <f t="shared" si="66"/>
        <v>42370</v>
      </c>
      <c r="R171" s="2">
        <f t="shared" si="67"/>
        <v>42369</v>
      </c>
      <c r="S171" s="11">
        <f t="shared" si="68"/>
        <v>42369</v>
      </c>
      <c r="T171" s="2">
        <f t="shared" si="69"/>
        <v>42400</v>
      </c>
      <c r="U171" s="11">
        <f t="shared" si="70"/>
        <v>42398</v>
      </c>
      <c r="V171" s="2">
        <f t="shared" si="71"/>
        <v>42036</v>
      </c>
      <c r="W171" s="11">
        <f t="shared" si="72"/>
        <v>42037</v>
      </c>
      <c r="X171" s="2">
        <f t="shared" si="72"/>
        <v>42035</v>
      </c>
      <c r="Y171" s="11">
        <f t="shared" si="73"/>
        <v>42034</v>
      </c>
      <c r="Z171" s="2">
        <f t="shared" si="75"/>
        <v>42369</v>
      </c>
      <c r="AA171" s="11">
        <f t="shared" si="74"/>
        <v>42369</v>
      </c>
    </row>
    <row r="172" spans="1:27" x14ac:dyDescent="0.25">
      <c r="A172">
        <v>3</v>
      </c>
      <c r="B172">
        <f t="shared" si="76"/>
        <v>2016</v>
      </c>
      <c r="C172" t="str">
        <f t="shared" si="52"/>
        <v>0116</v>
      </c>
      <c r="D172" s="2">
        <f t="shared" si="53"/>
        <v>42430</v>
      </c>
      <c r="E172" s="11">
        <f t="shared" si="54"/>
        <v>42430</v>
      </c>
      <c r="F172" s="2">
        <f t="shared" si="55"/>
        <v>42429</v>
      </c>
      <c r="G172" s="11">
        <f t="shared" si="56"/>
        <v>42429</v>
      </c>
      <c r="H172" s="2">
        <f t="shared" si="57"/>
        <v>42460</v>
      </c>
      <c r="I172" s="11">
        <f t="shared" si="58"/>
        <v>42460</v>
      </c>
      <c r="J172" s="2">
        <f t="shared" si="59"/>
        <v>42064</v>
      </c>
      <c r="K172" s="11">
        <f t="shared" si="60"/>
        <v>42065</v>
      </c>
      <c r="L172" s="2">
        <f t="shared" si="61"/>
        <v>42063</v>
      </c>
      <c r="M172" s="11">
        <f t="shared" si="62"/>
        <v>42062</v>
      </c>
      <c r="N172" s="2">
        <f t="shared" si="63"/>
        <v>42429</v>
      </c>
      <c r="O172" s="11">
        <f t="shared" si="64"/>
        <v>42429</v>
      </c>
      <c r="P172" s="2">
        <f t="shared" si="65"/>
        <v>42401</v>
      </c>
      <c r="Q172" s="11">
        <f t="shared" si="66"/>
        <v>42401</v>
      </c>
      <c r="R172" s="2">
        <f t="shared" si="67"/>
        <v>42400</v>
      </c>
      <c r="S172" s="11">
        <f t="shared" si="68"/>
        <v>42400</v>
      </c>
      <c r="T172" s="2">
        <f t="shared" si="69"/>
        <v>42429</v>
      </c>
      <c r="U172" s="11">
        <f t="shared" si="70"/>
        <v>42429</v>
      </c>
      <c r="V172" s="2">
        <f t="shared" si="71"/>
        <v>42064</v>
      </c>
      <c r="W172" s="11">
        <f t="shared" si="72"/>
        <v>42065</v>
      </c>
      <c r="X172" s="2">
        <f t="shared" si="72"/>
        <v>42063</v>
      </c>
      <c r="Y172" s="11">
        <f t="shared" si="73"/>
        <v>42062</v>
      </c>
      <c r="Z172" s="2">
        <f t="shared" si="75"/>
        <v>42400</v>
      </c>
      <c r="AA172" s="11">
        <f t="shared" si="74"/>
        <v>42398</v>
      </c>
    </row>
    <row r="173" spans="1:27" x14ac:dyDescent="0.25">
      <c r="A173">
        <v>4</v>
      </c>
      <c r="B173">
        <f t="shared" si="76"/>
        <v>2016</v>
      </c>
      <c r="C173" t="str">
        <f t="shared" si="52"/>
        <v>0416</v>
      </c>
      <c r="D173" s="2">
        <f t="shared" si="53"/>
        <v>42461</v>
      </c>
      <c r="E173" s="11">
        <f t="shared" si="54"/>
        <v>42461</v>
      </c>
      <c r="F173" s="2">
        <f t="shared" si="55"/>
        <v>42460</v>
      </c>
      <c r="G173" s="11">
        <f t="shared" si="56"/>
        <v>42460</v>
      </c>
      <c r="H173" s="2">
        <f t="shared" si="57"/>
        <v>42490</v>
      </c>
      <c r="I173" s="11">
        <f t="shared" si="58"/>
        <v>42489</v>
      </c>
      <c r="J173" s="2">
        <f t="shared" si="59"/>
        <v>42095</v>
      </c>
      <c r="K173" s="11">
        <f t="shared" si="60"/>
        <v>42095</v>
      </c>
      <c r="L173" s="2">
        <f t="shared" si="61"/>
        <v>42094</v>
      </c>
      <c r="M173" s="11">
        <f t="shared" si="62"/>
        <v>42094</v>
      </c>
      <c r="N173" s="2">
        <f t="shared" si="63"/>
        <v>42460</v>
      </c>
      <c r="O173" s="11">
        <f t="shared" si="64"/>
        <v>42460</v>
      </c>
      <c r="P173" s="2">
        <f t="shared" si="65"/>
        <v>42430</v>
      </c>
      <c r="Q173" s="11">
        <f t="shared" si="66"/>
        <v>42430</v>
      </c>
      <c r="R173" s="2">
        <f t="shared" si="67"/>
        <v>42429</v>
      </c>
      <c r="S173" s="11">
        <f t="shared" si="68"/>
        <v>42429</v>
      </c>
      <c r="T173" s="2">
        <f t="shared" si="69"/>
        <v>42460</v>
      </c>
      <c r="U173" s="11">
        <f t="shared" si="70"/>
        <v>42460</v>
      </c>
      <c r="V173" s="2">
        <f t="shared" si="71"/>
        <v>42095</v>
      </c>
      <c r="W173" s="11">
        <f t="shared" si="72"/>
        <v>42095</v>
      </c>
      <c r="X173" s="2">
        <f t="shared" si="72"/>
        <v>42094</v>
      </c>
      <c r="Y173" s="11">
        <f t="shared" si="73"/>
        <v>42094</v>
      </c>
      <c r="Z173" s="2">
        <f t="shared" si="75"/>
        <v>42429</v>
      </c>
      <c r="AA173" s="11">
        <f t="shared" si="74"/>
        <v>42429</v>
      </c>
    </row>
    <row r="174" spans="1:27" x14ac:dyDescent="0.25">
      <c r="A174">
        <v>5</v>
      </c>
      <c r="B174">
        <f t="shared" si="76"/>
        <v>2016</v>
      </c>
      <c r="C174" t="str">
        <f t="shared" si="52"/>
        <v>0416</v>
      </c>
      <c r="D174" s="2">
        <f t="shared" si="53"/>
        <v>42491</v>
      </c>
      <c r="E174" s="11">
        <f t="shared" si="54"/>
        <v>42492</v>
      </c>
      <c r="F174" s="2">
        <f t="shared" si="55"/>
        <v>42490</v>
      </c>
      <c r="G174" s="11">
        <f t="shared" si="56"/>
        <v>42489</v>
      </c>
      <c r="H174" s="2">
        <f t="shared" si="57"/>
        <v>42521</v>
      </c>
      <c r="I174" s="11">
        <f t="shared" si="58"/>
        <v>42521</v>
      </c>
      <c r="J174" s="2">
        <f t="shared" si="59"/>
        <v>42125</v>
      </c>
      <c r="K174" s="11">
        <f t="shared" si="60"/>
        <v>42125</v>
      </c>
      <c r="L174" s="2">
        <f t="shared" si="61"/>
        <v>42124</v>
      </c>
      <c r="M174" s="11">
        <f t="shared" si="62"/>
        <v>42124</v>
      </c>
      <c r="N174" s="2">
        <f t="shared" si="63"/>
        <v>42490</v>
      </c>
      <c r="O174" s="11">
        <f t="shared" si="64"/>
        <v>42489</v>
      </c>
      <c r="P174" s="2">
        <f t="shared" si="65"/>
        <v>42461</v>
      </c>
      <c r="Q174" s="11">
        <f t="shared" si="66"/>
        <v>42461</v>
      </c>
      <c r="R174" s="2">
        <f t="shared" si="67"/>
        <v>42460</v>
      </c>
      <c r="S174" s="11">
        <f t="shared" si="68"/>
        <v>42460</v>
      </c>
      <c r="T174" s="2">
        <f t="shared" si="69"/>
        <v>42490</v>
      </c>
      <c r="U174" s="11">
        <f t="shared" si="70"/>
        <v>42489</v>
      </c>
      <c r="V174" s="2">
        <f t="shared" si="71"/>
        <v>42125</v>
      </c>
      <c r="W174" s="11">
        <f t="shared" si="72"/>
        <v>42125</v>
      </c>
      <c r="X174" s="2">
        <f t="shared" si="72"/>
        <v>42124</v>
      </c>
      <c r="Y174" s="11">
        <f t="shared" si="73"/>
        <v>42124</v>
      </c>
      <c r="Z174" s="2">
        <f t="shared" si="75"/>
        <v>42460</v>
      </c>
      <c r="AA174" s="11">
        <f t="shared" si="74"/>
        <v>42460</v>
      </c>
    </row>
    <row r="175" spans="1:27" x14ac:dyDescent="0.25">
      <c r="A175">
        <v>6</v>
      </c>
      <c r="B175">
        <f t="shared" si="76"/>
        <v>2016</v>
      </c>
      <c r="C175" t="str">
        <f t="shared" si="52"/>
        <v>0416</v>
      </c>
      <c r="D175" s="2">
        <f t="shared" si="53"/>
        <v>42522</v>
      </c>
      <c r="E175" s="11">
        <f t="shared" si="54"/>
        <v>42522</v>
      </c>
      <c r="F175" s="2">
        <f t="shared" si="55"/>
        <v>42521</v>
      </c>
      <c r="G175" s="11">
        <f t="shared" si="56"/>
        <v>42521</v>
      </c>
      <c r="H175" s="2">
        <f t="shared" si="57"/>
        <v>42551</v>
      </c>
      <c r="I175" s="11">
        <f t="shared" si="58"/>
        <v>42551</v>
      </c>
      <c r="J175" s="2">
        <f t="shared" si="59"/>
        <v>42156</v>
      </c>
      <c r="K175" s="11">
        <f t="shared" si="60"/>
        <v>42156</v>
      </c>
      <c r="L175" s="2">
        <f t="shared" si="61"/>
        <v>42155</v>
      </c>
      <c r="M175" s="11">
        <f t="shared" si="62"/>
        <v>42153</v>
      </c>
      <c r="N175" s="2">
        <f t="shared" si="63"/>
        <v>42521</v>
      </c>
      <c r="O175" s="11">
        <f t="shared" si="64"/>
        <v>42521</v>
      </c>
      <c r="P175" s="2">
        <f t="shared" si="65"/>
        <v>42491</v>
      </c>
      <c r="Q175" s="11">
        <f t="shared" si="66"/>
        <v>42492</v>
      </c>
      <c r="R175" s="2">
        <f t="shared" si="67"/>
        <v>42490</v>
      </c>
      <c r="S175" s="11">
        <f t="shared" si="68"/>
        <v>42489</v>
      </c>
      <c r="T175" s="2">
        <f t="shared" si="69"/>
        <v>42521</v>
      </c>
      <c r="U175" s="11">
        <f t="shared" si="70"/>
        <v>42521</v>
      </c>
      <c r="V175" s="2">
        <f t="shared" si="71"/>
        <v>42156</v>
      </c>
      <c r="W175" s="11">
        <f t="shared" si="72"/>
        <v>42156</v>
      </c>
      <c r="X175" s="2">
        <f t="shared" si="72"/>
        <v>42155</v>
      </c>
      <c r="Y175" s="11">
        <f t="shared" si="73"/>
        <v>42153</v>
      </c>
      <c r="Z175" s="2">
        <f t="shared" si="75"/>
        <v>42490</v>
      </c>
      <c r="AA175" s="11">
        <f t="shared" si="74"/>
        <v>42489</v>
      </c>
    </row>
    <row r="176" spans="1:27" x14ac:dyDescent="0.25">
      <c r="A176">
        <v>7</v>
      </c>
      <c r="B176">
        <f t="shared" si="76"/>
        <v>2016</v>
      </c>
      <c r="C176" t="str">
        <f t="shared" si="52"/>
        <v>0716</v>
      </c>
      <c r="D176" s="2">
        <f t="shared" si="53"/>
        <v>42552</v>
      </c>
      <c r="E176" s="11">
        <f t="shared" si="54"/>
        <v>42552</v>
      </c>
      <c r="F176" s="2">
        <f t="shared" si="55"/>
        <v>42551</v>
      </c>
      <c r="G176" s="11">
        <f t="shared" si="56"/>
        <v>42551</v>
      </c>
      <c r="H176" s="2">
        <f t="shared" si="57"/>
        <v>42582</v>
      </c>
      <c r="I176" s="11">
        <f t="shared" si="58"/>
        <v>42580</v>
      </c>
      <c r="J176" s="2">
        <f t="shared" si="59"/>
        <v>42186</v>
      </c>
      <c r="K176" s="11">
        <f t="shared" si="60"/>
        <v>42186</v>
      </c>
      <c r="L176" s="2">
        <f t="shared" si="61"/>
        <v>42185</v>
      </c>
      <c r="M176" s="11">
        <f t="shared" si="62"/>
        <v>42185</v>
      </c>
      <c r="N176" s="2">
        <f t="shared" si="63"/>
        <v>42551</v>
      </c>
      <c r="O176" s="11">
        <f t="shared" si="64"/>
        <v>42551</v>
      </c>
      <c r="P176" s="2">
        <f t="shared" si="65"/>
        <v>42522</v>
      </c>
      <c r="Q176" s="11">
        <f t="shared" si="66"/>
        <v>42522</v>
      </c>
      <c r="R176" s="2">
        <f t="shared" si="67"/>
        <v>42521</v>
      </c>
      <c r="S176" s="11">
        <f t="shared" si="68"/>
        <v>42521</v>
      </c>
      <c r="T176" s="2">
        <f t="shared" si="69"/>
        <v>42551</v>
      </c>
      <c r="U176" s="11">
        <f t="shared" si="70"/>
        <v>42551</v>
      </c>
      <c r="V176" s="2">
        <f t="shared" si="71"/>
        <v>42186</v>
      </c>
      <c r="W176" s="11">
        <f t="shared" si="72"/>
        <v>42186</v>
      </c>
      <c r="X176" s="2">
        <f t="shared" si="72"/>
        <v>42185</v>
      </c>
      <c r="Y176" s="11">
        <f t="shared" si="73"/>
        <v>42185</v>
      </c>
      <c r="Z176" s="2">
        <f t="shared" si="75"/>
        <v>42521</v>
      </c>
      <c r="AA176" s="11">
        <f t="shared" si="74"/>
        <v>42521</v>
      </c>
    </row>
    <row r="177" spans="1:27" x14ac:dyDescent="0.25">
      <c r="A177">
        <v>8</v>
      </c>
      <c r="B177">
        <f t="shared" si="76"/>
        <v>2016</v>
      </c>
      <c r="C177" t="str">
        <f t="shared" si="52"/>
        <v>0716</v>
      </c>
      <c r="D177" s="2">
        <f t="shared" si="53"/>
        <v>42583</v>
      </c>
      <c r="E177" s="11">
        <f t="shared" si="54"/>
        <v>42583</v>
      </c>
      <c r="F177" s="2">
        <f t="shared" si="55"/>
        <v>42582</v>
      </c>
      <c r="G177" s="11">
        <f t="shared" si="56"/>
        <v>42580</v>
      </c>
      <c r="H177" s="2">
        <f t="shared" si="57"/>
        <v>42613</v>
      </c>
      <c r="I177" s="11">
        <f t="shared" si="58"/>
        <v>42613</v>
      </c>
      <c r="J177" s="2">
        <f t="shared" si="59"/>
        <v>42217</v>
      </c>
      <c r="K177" s="11">
        <f t="shared" si="60"/>
        <v>42219</v>
      </c>
      <c r="L177" s="2">
        <f t="shared" si="61"/>
        <v>42216</v>
      </c>
      <c r="M177" s="11">
        <f t="shared" si="62"/>
        <v>42216</v>
      </c>
      <c r="N177" s="2">
        <f t="shared" si="63"/>
        <v>42582</v>
      </c>
      <c r="O177" s="11">
        <f t="shared" si="64"/>
        <v>42580</v>
      </c>
      <c r="P177" s="2">
        <f t="shared" si="65"/>
        <v>42552</v>
      </c>
      <c r="Q177" s="11">
        <f t="shared" si="66"/>
        <v>42552</v>
      </c>
      <c r="R177" s="2">
        <f t="shared" si="67"/>
        <v>42551</v>
      </c>
      <c r="S177" s="11">
        <f t="shared" si="68"/>
        <v>42551</v>
      </c>
      <c r="T177" s="2">
        <f t="shared" si="69"/>
        <v>42582</v>
      </c>
      <c r="U177" s="11">
        <f t="shared" si="70"/>
        <v>42580</v>
      </c>
      <c r="V177" s="2">
        <f t="shared" si="71"/>
        <v>42217</v>
      </c>
      <c r="W177" s="11">
        <f t="shared" si="72"/>
        <v>42219</v>
      </c>
      <c r="X177" s="2">
        <f t="shared" si="72"/>
        <v>42216</v>
      </c>
      <c r="Y177" s="11">
        <f t="shared" si="73"/>
        <v>42216</v>
      </c>
      <c r="Z177" s="2">
        <f t="shared" si="75"/>
        <v>42551</v>
      </c>
      <c r="AA177" s="11">
        <f t="shared" si="74"/>
        <v>42551</v>
      </c>
    </row>
    <row r="178" spans="1:27" x14ac:dyDescent="0.25">
      <c r="A178">
        <v>9</v>
      </c>
      <c r="B178">
        <f t="shared" si="76"/>
        <v>2016</v>
      </c>
      <c r="C178" t="str">
        <f t="shared" si="52"/>
        <v>0716</v>
      </c>
      <c r="D178" s="2">
        <f t="shared" si="53"/>
        <v>42614</v>
      </c>
      <c r="E178" s="11">
        <f t="shared" si="54"/>
        <v>42614</v>
      </c>
      <c r="F178" s="2">
        <f t="shared" si="55"/>
        <v>42613</v>
      </c>
      <c r="G178" s="11">
        <f t="shared" si="56"/>
        <v>42613</v>
      </c>
      <c r="H178" s="2">
        <f t="shared" si="57"/>
        <v>42643</v>
      </c>
      <c r="I178" s="11">
        <f t="shared" si="58"/>
        <v>42643</v>
      </c>
      <c r="J178" s="2">
        <f t="shared" si="59"/>
        <v>42248</v>
      </c>
      <c r="K178" s="11">
        <f t="shared" si="60"/>
        <v>42248</v>
      </c>
      <c r="L178" s="2">
        <f t="shared" si="61"/>
        <v>42247</v>
      </c>
      <c r="M178" s="11">
        <f t="shared" si="62"/>
        <v>42247</v>
      </c>
      <c r="N178" s="2">
        <f t="shared" si="63"/>
        <v>42613</v>
      </c>
      <c r="O178" s="11">
        <f t="shared" si="64"/>
        <v>42613</v>
      </c>
      <c r="P178" s="2">
        <f t="shared" si="65"/>
        <v>42583</v>
      </c>
      <c r="Q178" s="11">
        <f t="shared" si="66"/>
        <v>42583</v>
      </c>
      <c r="R178" s="2">
        <f t="shared" si="67"/>
        <v>42582</v>
      </c>
      <c r="S178" s="11">
        <f t="shared" si="68"/>
        <v>42582</v>
      </c>
      <c r="T178" s="2">
        <f t="shared" si="69"/>
        <v>42613</v>
      </c>
      <c r="U178" s="11">
        <f t="shared" si="70"/>
        <v>42613</v>
      </c>
      <c r="V178" s="2">
        <f t="shared" si="71"/>
        <v>42248</v>
      </c>
      <c r="W178" s="11">
        <f t="shared" si="72"/>
        <v>42248</v>
      </c>
      <c r="X178" s="2">
        <f t="shared" si="72"/>
        <v>42247</v>
      </c>
      <c r="Y178" s="11">
        <f t="shared" si="73"/>
        <v>42247</v>
      </c>
      <c r="Z178" s="2">
        <f t="shared" si="75"/>
        <v>42582</v>
      </c>
      <c r="AA178" s="11">
        <f t="shared" si="74"/>
        <v>42580</v>
      </c>
    </row>
    <row r="179" spans="1:27" x14ac:dyDescent="0.25">
      <c r="A179">
        <v>10</v>
      </c>
      <c r="B179">
        <f t="shared" si="76"/>
        <v>2016</v>
      </c>
      <c r="C179" t="str">
        <f t="shared" si="52"/>
        <v>1016</v>
      </c>
      <c r="D179" s="2">
        <f t="shared" si="53"/>
        <v>42644</v>
      </c>
      <c r="E179" s="11">
        <f t="shared" si="54"/>
        <v>42646</v>
      </c>
      <c r="F179" s="2">
        <f t="shared" si="55"/>
        <v>42643</v>
      </c>
      <c r="G179" s="11">
        <f t="shared" si="56"/>
        <v>42643</v>
      </c>
      <c r="H179" s="2">
        <f t="shared" si="57"/>
        <v>42674</v>
      </c>
      <c r="I179" s="11">
        <f t="shared" si="58"/>
        <v>42674</v>
      </c>
      <c r="J179" s="2">
        <f t="shared" si="59"/>
        <v>42278</v>
      </c>
      <c r="K179" s="11">
        <f t="shared" si="60"/>
        <v>42278</v>
      </c>
      <c r="L179" s="2">
        <f t="shared" si="61"/>
        <v>42277</v>
      </c>
      <c r="M179" s="11">
        <f t="shared" si="62"/>
        <v>42277</v>
      </c>
      <c r="N179" s="2">
        <f t="shared" si="63"/>
        <v>42643</v>
      </c>
      <c r="O179" s="11">
        <f t="shared" si="64"/>
        <v>42643</v>
      </c>
      <c r="P179" s="2">
        <f t="shared" si="65"/>
        <v>42614</v>
      </c>
      <c r="Q179" s="11">
        <f t="shared" si="66"/>
        <v>42614</v>
      </c>
      <c r="R179" s="2">
        <f t="shared" si="67"/>
        <v>42613</v>
      </c>
      <c r="S179" s="11">
        <f t="shared" si="68"/>
        <v>42613</v>
      </c>
      <c r="T179" s="2">
        <f t="shared" si="69"/>
        <v>42643</v>
      </c>
      <c r="U179" s="11">
        <f t="shared" si="70"/>
        <v>42643</v>
      </c>
      <c r="V179" s="2">
        <f t="shared" si="71"/>
        <v>42278</v>
      </c>
      <c r="W179" s="11">
        <f t="shared" si="72"/>
        <v>42278</v>
      </c>
      <c r="X179" s="2">
        <f t="shared" si="72"/>
        <v>42277</v>
      </c>
      <c r="Y179" s="11">
        <f t="shared" si="73"/>
        <v>42277</v>
      </c>
      <c r="Z179" s="2">
        <f t="shared" si="75"/>
        <v>42613</v>
      </c>
      <c r="AA179" s="11">
        <f t="shared" si="74"/>
        <v>42613</v>
      </c>
    </row>
    <row r="180" spans="1:27" x14ac:dyDescent="0.25">
      <c r="A180">
        <v>11</v>
      </c>
      <c r="B180">
        <f t="shared" si="76"/>
        <v>2016</v>
      </c>
      <c r="C180" t="str">
        <f t="shared" si="52"/>
        <v>1016</v>
      </c>
      <c r="D180" s="2">
        <f t="shared" si="53"/>
        <v>42675</v>
      </c>
      <c r="E180" s="11">
        <f t="shared" si="54"/>
        <v>42675</v>
      </c>
      <c r="F180" s="2">
        <f t="shared" si="55"/>
        <v>42674</v>
      </c>
      <c r="G180" s="11">
        <f t="shared" si="56"/>
        <v>42674</v>
      </c>
      <c r="H180" s="2">
        <f t="shared" si="57"/>
        <v>42704</v>
      </c>
      <c r="I180" s="11">
        <f t="shared" si="58"/>
        <v>42704</v>
      </c>
      <c r="J180" s="2">
        <f t="shared" si="59"/>
        <v>42309</v>
      </c>
      <c r="K180" s="11">
        <f t="shared" si="60"/>
        <v>42310</v>
      </c>
      <c r="L180" s="2">
        <f t="shared" si="61"/>
        <v>42308</v>
      </c>
      <c r="M180" s="11">
        <f t="shared" si="62"/>
        <v>42307</v>
      </c>
      <c r="N180" s="2">
        <f t="shared" si="63"/>
        <v>42674</v>
      </c>
      <c r="O180" s="11">
        <f t="shared" si="64"/>
        <v>42674</v>
      </c>
      <c r="P180" s="2">
        <f t="shared" si="65"/>
        <v>42644</v>
      </c>
      <c r="Q180" s="11">
        <f t="shared" si="66"/>
        <v>42646</v>
      </c>
      <c r="R180" s="2">
        <f t="shared" si="67"/>
        <v>42643</v>
      </c>
      <c r="S180" s="11">
        <f t="shared" si="68"/>
        <v>42643</v>
      </c>
      <c r="T180" s="2">
        <f t="shared" si="69"/>
        <v>42674</v>
      </c>
      <c r="U180" s="11">
        <f t="shared" si="70"/>
        <v>42674</v>
      </c>
      <c r="V180" s="2">
        <f t="shared" si="71"/>
        <v>42309</v>
      </c>
      <c r="W180" s="11">
        <f t="shared" si="72"/>
        <v>42310</v>
      </c>
      <c r="X180" s="2">
        <f t="shared" si="72"/>
        <v>42308</v>
      </c>
      <c r="Y180" s="11">
        <f t="shared" si="73"/>
        <v>42307</v>
      </c>
      <c r="Z180" s="2">
        <f t="shared" si="75"/>
        <v>42643</v>
      </c>
      <c r="AA180" s="11">
        <f t="shared" si="74"/>
        <v>42643</v>
      </c>
    </row>
    <row r="181" spans="1:27" x14ac:dyDescent="0.25">
      <c r="A181">
        <v>12</v>
      </c>
      <c r="B181">
        <f t="shared" si="76"/>
        <v>2016</v>
      </c>
      <c r="C181" t="str">
        <f t="shared" si="52"/>
        <v>1016</v>
      </c>
      <c r="D181" s="2">
        <f t="shared" si="53"/>
        <v>42705</v>
      </c>
      <c r="E181" s="11">
        <f t="shared" si="54"/>
        <v>42705</v>
      </c>
      <c r="F181" s="2">
        <f t="shared" si="55"/>
        <v>42704</v>
      </c>
      <c r="G181" s="11">
        <f t="shared" si="56"/>
        <v>42704</v>
      </c>
      <c r="H181" s="2">
        <f t="shared" si="57"/>
        <v>42735</v>
      </c>
      <c r="I181" s="11">
        <f t="shared" si="58"/>
        <v>42734</v>
      </c>
      <c r="J181" s="2">
        <f t="shared" si="59"/>
        <v>42339</v>
      </c>
      <c r="K181" s="11">
        <f t="shared" si="60"/>
        <v>42339</v>
      </c>
      <c r="L181" s="2">
        <f t="shared" si="61"/>
        <v>42338</v>
      </c>
      <c r="M181" s="11">
        <f t="shared" si="62"/>
        <v>42338</v>
      </c>
      <c r="N181" s="2">
        <f t="shared" si="63"/>
        <v>42704</v>
      </c>
      <c r="O181" s="11">
        <f t="shared" si="64"/>
        <v>42704</v>
      </c>
      <c r="P181" s="2">
        <f t="shared" si="65"/>
        <v>42675</v>
      </c>
      <c r="Q181" s="11">
        <f t="shared" si="66"/>
        <v>42675</v>
      </c>
      <c r="R181" s="2">
        <f t="shared" si="67"/>
        <v>42674</v>
      </c>
      <c r="S181" s="11">
        <f t="shared" si="68"/>
        <v>42674</v>
      </c>
      <c r="T181" s="2">
        <f t="shared" si="69"/>
        <v>42704</v>
      </c>
      <c r="U181" s="11">
        <f t="shared" si="70"/>
        <v>42704</v>
      </c>
      <c r="V181" s="2">
        <f t="shared" si="71"/>
        <v>42339</v>
      </c>
      <c r="W181" s="11">
        <f t="shared" si="72"/>
        <v>42339</v>
      </c>
      <c r="X181" s="2">
        <f t="shared" si="72"/>
        <v>42338</v>
      </c>
      <c r="Y181" s="11">
        <f t="shared" si="73"/>
        <v>42338</v>
      </c>
      <c r="Z181" s="2">
        <f t="shared" si="75"/>
        <v>42674</v>
      </c>
      <c r="AA181" s="11">
        <f t="shared" si="74"/>
        <v>42674</v>
      </c>
    </row>
    <row r="182" spans="1:27" x14ac:dyDescent="0.25">
      <c r="A182">
        <v>1</v>
      </c>
      <c r="B182" s="3">
        <v>2017</v>
      </c>
      <c r="C182" t="str">
        <f t="shared" si="52"/>
        <v>0117</v>
      </c>
      <c r="D182" s="2">
        <f t="shared" si="53"/>
        <v>42736</v>
      </c>
      <c r="E182" s="11">
        <f t="shared" si="54"/>
        <v>42737</v>
      </c>
      <c r="F182" s="2">
        <f t="shared" si="55"/>
        <v>42735</v>
      </c>
      <c r="G182" s="11">
        <f t="shared" si="56"/>
        <v>42734</v>
      </c>
      <c r="H182" s="2">
        <f t="shared" si="57"/>
        <v>42766</v>
      </c>
      <c r="I182" s="11">
        <f t="shared" si="58"/>
        <v>42766</v>
      </c>
      <c r="J182" s="2">
        <f t="shared" si="59"/>
        <v>42370</v>
      </c>
      <c r="K182" s="11">
        <f t="shared" si="60"/>
        <v>42370</v>
      </c>
      <c r="L182" s="2">
        <f t="shared" si="61"/>
        <v>42369</v>
      </c>
      <c r="M182" s="11">
        <f t="shared" si="62"/>
        <v>42369</v>
      </c>
      <c r="N182" s="2">
        <f t="shared" si="63"/>
        <v>42735</v>
      </c>
      <c r="O182" s="11">
        <f t="shared" si="64"/>
        <v>42734</v>
      </c>
      <c r="P182" s="2">
        <f t="shared" si="65"/>
        <v>42705</v>
      </c>
      <c r="Q182" s="11">
        <f t="shared" si="66"/>
        <v>42705</v>
      </c>
      <c r="R182" s="2">
        <f t="shared" si="67"/>
        <v>42704</v>
      </c>
      <c r="S182" s="11">
        <f t="shared" si="68"/>
        <v>42704</v>
      </c>
      <c r="T182" s="2">
        <f t="shared" si="69"/>
        <v>42735</v>
      </c>
      <c r="U182" s="11">
        <f t="shared" si="70"/>
        <v>42734</v>
      </c>
      <c r="V182" s="2">
        <f t="shared" si="71"/>
        <v>42370</v>
      </c>
      <c r="W182" s="11">
        <f t="shared" si="72"/>
        <v>42370</v>
      </c>
      <c r="X182" s="2">
        <f t="shared" si="72"/>
        <v>42369</v>
      </c>
      <c r="Y182" s="11">
        <f t="shared" si="73"/>
        <v>42369</v>
      </c>
      <c r="Z182" s="2">
        <f t="shared" si="75"/>
        <v>42704</v>
      </c>
      <c r="AA182" s="11">
        <f t="shared" si="74"/>
        <v>42704</v>
      </c>
    </row>
    <row r="183" spans="1:27" x14ac:dyDescent="0.25">
      <c r="A183">
        <v>2</v>
      </c>
      <c r="B183">
        <f t="shared" si="76"/>
        <v>2017</v>
      </c>
      <c r="C183" t="str">
        <f t="shared" si="52"/>
        <v>0117</v>
      </c>
      <c r="D183" s="2">
        <f t="shared" si="53"/>
        <v>42767</v>
      </c>
      <c r="E183" s="11">
        <f t="shared" si="54"/>
        <v>42767</v>
      </c>
      <c r="F183" s="2">
        <f t="shared" si="55"/>
        <v>42766</v>
      </c>
      <c r="G183" s="11">
        <f t="shared" si="56"/>
        <v>42766</v>
      </c>
      <c r="H183" s="2">
        <f t="shared" si="57"/>
        <v>42794</v>
      </c>
      <c r="I183" s="11">
        <f t="shared" si="58"/>
        <v>42794</v>
      </c>
      <c r="J183" s="2">
        <f t="shared" si="59"/>
        <v>42401</v>
      </c>
      <c r="K183" s="11">
        <f t="shared" si="60"/>
        <v>42401</v>
      </c>
      <c r="L183" s="2">
        <f t="shared" si="61"/>
        <v>42400</v>
      </c>
      <c r="M183" s="11">
        <f t="shared" si="62"/>
        <v>42398</v>
      </c>
      <c r="N183" s="2">
        <f t="shared" si="63"/>
        <v>42766</v>
      </c>
      <c r="O183" s="11">
        <f t="shared" si="64"/>
        <v>42766</v>
      </c>
      <c r="P183" s="2">
        <f t="shared" si="65"/>
        <v>42736</v>
      </c>
      <c r="Q183" s="11">
        <f t="shared" si="66"/>
        <v>42737</v>
      </c>
      <c r="R183" s="2">
        <f t="shared" si="67"/>
        <v>42735</v>
      </c>
      <c r="S183" s="11">
        <f t="shared" si="68"/>
        <v>42734</v>
      </c>
      <c r="T183" s="2">
        <f t="shared" si="69"/>
        <v>42766</v>
      </c>
      <c r="U183" s="11">
        <f t="shared" si="70"/>
        <v>42766</v>
      </c>
      <c r="V183" s="2">
        <f t="shared" si="71"/>
        <v>42401</v>
      </c>
      <c r="W183" s="11">
        <f t="shared" si="72"/>
        <v>42401</v>
      </c>
      <c r="X183" s="2">
        <f t="shared" si="72"/>
        <v>42400</v>
      </c>
      <c r="Y183" s="11">
        <f t="shared" si="73"/>
        <v>42398</v>
      </c>
      <c r="Z183" s="2">
        <f t="shared" si="75"/>
        <v>42735</v>
      </c>
      <c r="AA183" s="11">
        <f t="shared" si="74"/>
        <v>42734</v>
      </c>
    </row>
    <row r="184" spans="1:27" x14ac:dyDescent="0.25">
      <c r="A184">
        <v>3</v>
      </c>
      <c r="B184">
        <f t="shared" si="76"/>
        <v>2017</v>
      </c>
      <c r="C184" t="str">
        <f t="shared" si="52"/>
        <v>0117</v>
      </c>
      <c r="D184" s="2">
        <f t="shared" si="53"/>
        <v>42795</v>
      </c>
      <c r="E184" s="11">
        <f t="shared" si="54"/>
        <v>42795</v>
      </c>
      <c r="F184" s="2">
        <f t="shared" si="55"/>
        <v>42794</v>
      </c>
      <c r="G184" s="11">
        <f t="shared" si="56"/>
        <v>42794</v>
      </c>
      <c r="H184" s="2">
        <f t="shared" si="57"/>
        <v>42825</v>
      </c>
      <c r="I184" s="11">
        <f t="shared" si="58"/>
        <v>42825</v>
      </c>
      <c r="J184" s="2">
        <f t="shared" si="59"/>
        <v>42430</v>
      </c>
      <c r="K184" s="11">
        <f t="shared" si="60"/>
        <v>42430</v>
      </c>
      <c r="L184" s="2">
        <f t="shared" si="61"/>
        <v>42429</v>
      </c>
      <c r="M184" s="11">
        <f t="shared" si="62"/>
        <v>42429</v>
      </c>
      <c r="N184" s="2">
        <f t="shared" si="63"/>
        <v>42794</v>
      </c>
      <c r="O184" s="11">
        <f t="shared" si="64"/>
        <v>42794</v>
      </c>
      <c r="P184" s="2">
        <f t="shared" si="65"/>
        <v>42767</v>
      </c>
      <c r="Q184" s="11">
        <f t="shared" si="66"/>
        <v>42767</v>
      </c>
      <c r="R184" s="2">
        <f t="shared" si="67"/>
        <v>42766</v>
      </c>
      <c r="S184" s="11">
        <f t="shared" si="68"/>
        <v>42766</v>
      </c>
      <c r="T184" s="2">
        <f t="shared" si="69"/>
        <v>42794</v>
      </c>
      <c r="U184" s="11">
        <f t="shared" si="70"/>
        <v>42794</v>
      </c>
      <c r="V184" s="2">
        <f t="shared" si="71"/>
        <v>42430</v>
      </c>
      <c r="W184" s="11">
        <f t="shared" si="72"/>
        <v>42430</v>
      </c>
      <c r="X184" s="2">
        <f t="shared" si="72"/>
        <v>42429</v>
      </c>
      <c r="Y184" s="11">
        <f t="shared" si="73"/>
        <v>42429</v>
      </c>
      <c r="Z184" s="2">
        <f t="shared" si="75"/>
        <v>42766</v>
      </c>
      <c r="AA184" s="11">
        <f t="shared" si="74"/>
        <v>42766</v>
      </c>
    </row>
    <row r="185" spans="1:27" x14ac:dyDescent="0.25">
      <c r="A185">
        <v>4</v>
      </c>
      <c r="B185">
        <f t="shared" si="76"/>
        <v>2017</v>
      </c>
      <c r="C185" t="str">
        <f t="shared" si="52"/>
        <v>0417</v>
      </c>
      <c r="D185" s="2">
        <f t="shared" si="53"/>
        <v>42826</v>
      </c>
      <c r="E185" s="11">
        <f t="shared" si="54"/>
        <v>42828</v>
      </c>
      <c r="F185" s="2">
        <f t="shared" si="55"/>
        <v>42825</v>
      </c>
      <c r="G185" s="11">
        <f t="shared" si="56"/>
        <v>42825</v>
      </c>
      <c r="H185" s="2">
        <f t="shared" si="57"/>
        <v>42855</v>
      </c>
      <c r="I185" s="11">
        <f t="shared" si="58"/>
        <v>42853</v>
      </c>
      <c r="J185" s="2">
        <f t="shared" si="59"/>
        <v>42461</v>
      </c>
      <c r="K185" s="11">
        <f t="shared" si="60"/>
        <v>42461</v>
      </c>
      <c r="L185" s="2">
        <f t="shared" si="61"/>
        <v>42460</v>
      </c>
      <c r="M185" s="11">
        <f t="shared" si="62"/>
        <v>42460</v>
      </c>
      <c r="N185" s="2">
        <f t="shared" si="63"/>
        <v>42825</v>
      </c>
      <c r="O185" s="11">
        <f t="shared" si="64"/>
        <v>42825</v>
      </c>
      <c r="P185" s="2">
        <f t="shared" si="65"/>
        <v>42795</v>
      </c>
      <c r="Q185" s="11">
        <f t="shared" si="66"/>
        <v>42795</v>
      </c>
      <c r="R185" s="2">
        <f t="shared" si="67"/>
        <v>42794</v>
      </c>
      <c r="S185" s="11">
        <f t="shared" si="68"/>
        <v>42794</v>
      </c>
      <c r="T185" s="2">
        <f t="shared" si="69"/>
        <v>42825</v>
      </c>
      <c r="U185" s="11">
        <f t="shared" si="70"/>
        <v>42825</v>
      </c>
      <c r="V185" s="2">
        <f t="shared" si="71"/>
        <v>42461</v>
      </c>
      <c r="W185" s="11">
        <f t="shared" si="72"/>
        <v>42461</v>
      </c>
      <c r="X185" s="2">
        <f t="shared" si="72"/>
        <v>42460</v>
      </c>
      <c r="Y185" s="11">
        <f t="shared" si="73"/>
        <v>42460</v>
      </c>
      <c r="Z185" s="2">
        <f t="shared" si="75"/>
        <v>42794</v>
      </c>
      <c r="AA185" s="11">
        <f t="shared" si="74"/>
        <v>42794</v>
      </c>
    </row>
    <row r="186" spans="1:27" x14ac:dyDescent="0.25">
      <c r="A186">
        <v>5</v>
      </c>
      <c r="B186">
        <f t="shared" si="76"/>
        <v>2017</v>
      </c>
      <c r="C186" t="str">
        <f t="shared" si="52"/>
        <v>0417</v>
      </c>
      <c r="D186" s="2">
        <f t="shared" si="53"/>
        <v>42856</v>
      </c>
      <c r="E186" s="11">
        <f t="shared" si="54"/>
        <v>42856</v>
      </c>
      <c r="F186" s="2">
        <f t="shared" si="55"/>
        <v>42855</v>
      </c>
      <c r="G186" s="11">
        <f t="shared" si="56"/>
        <v>42853</v>
      </c>
      <c r="H186" s="2">
        <f t="shared" si="57"/>
        <v>42886</v>
      </c>
      <c r="I186" s="11">
        <f t="shared" si="58"/>
        <v>42886</v>
      </c>
      <c r="J186" s="2">
        <f t="shared" si="59"/>
        <v>42491</v>
      </c>
      <c r="K186" s="11">
        <f t="shared" si="60"/>
        <v>42492</v>
      </c>
      <c r="L186" s="2">
        <f t="shared" si="61"/>
        <v>42490</v>
      </c>
      <c r="M186" s="11">
        <f t="shared" si="62"/>
        <v>42489</v>
      </c>
      <c r="N186" s="2">
        <f t="shared" si="63"/>
        <v>42855</v>
      </c>
      <c r="O186" s="11">
        <f t="shared" si="64"/>
        <v>42853</v>
      </c>
      <c r="P186" s="2">
        <f t="shared" si="65"/>
        <v>42826</v>
      </c>
      <c r="Q186" s="11">
        <f t="shared" si="66"/>
        <v>42828</v>
      </c>
      <c r="R186" s="2">
        <f t="shared" si="67"/>
        <v>42825</v>
      </c>
      <c r="S186" s="11">
        <f t="shared" si="68"/>
        <v>42825</v>
      </c>
      <c r="T186" s="2">
        <f t="shared" si="69"/>
        <v>42855</v>
      </c>
      <c r="U186" s="11">
        <f t="shared" si="70"/>
        <v>42853</v>
      </c>
      <c r="V186" s="2">
        <f t="shared" si="71"/>
        <v>42491</v>
      </c>
      <c r="W186" s="11">
        <f t="shared" si="72"/>
        <v>42492</v>
      </c>
      <c r="X186" s="2">
        <f t="shared" si="72"/>
        <v>42490</v>
      </c>
      <c r="Y186" s="11">
        <f t="shared" si="73"/>
        <v>42489</v>
      </c>
      <c r="Z186" s="2">
        <f t="shared" si="75"/>
        <v>42825</v>
      </c>
      <c r="AA186" s="11">
        <f t="shared" si="74"/>
        <v>42825</v>
      </c>
    </row>
    <row r="187" spans="1:27" x14ac:dyDescent="0.25">
      <c r="A187">
        <v>6</v>
      </c>
      <c r="B187">
        <f t="shared" si="76"/>
        <v>2017</v>
      </c>
      <c r="C187" t="str">
        <f t="shared" si="52"/>
        <v>0417</v>
      </c>
      <c r="D187" s="2">
        <f t="shared" si="53"/>
        <v>42887</v>
      </c>
      <c r="E187" s="11">
        <f t="shared" si="54"/>
        <v>42887</v>
      </c>
      <c r="F187" s="2">
        <f t="shared" si="55"/>
        <v>42886</v>
      </c>
      <c r="G187" s="11">
        <f t="shared" si="56"/>
        <v>42886</v>
      </c>
      <c r="H187" s="2">
        <f t="shared" si="57"/>
        <v>42916</v>
      </c>
      <c r="I187" s="11">
        <f t="shared" si="58"/>
        <v>42916</v>
      </c>
      <c r="J187" s="2">
        <f t="shared" si="59"/>
        <v>42522</v>
      </c>
      <c r="K187" s="11">
        <f t="shared" si="60"/>
        <v>42522</v>
      </c>
      <c r="L187" s="2">
        <f t="shared" si="61"/>
        <v>42521</v>
      </c>
      <c r="M187" s="11">
        <f t="shared" si="62"/>
        <v>42521</v>
      </c>
      <c r="N187" s="2">
        <f t="shared" si="63"/>
        <v>42886</v>
      </c>
      <c r="O187" s="11">
        <f t="shared" si="64"/>
        <v>42886</v>
      </c>
      <c r="P187" s="2">
        <f t="shared" si="65"/>
        <v>42856</v>
      </c>
      <c r="Q187" s="11">
        <f t="shared" si="66"/>
        <v>42856</v>
      </c>
      <c r="R187" s="2">
        <f t="shared" si="67"/>
        <v>42855</v>
      </c>
      <c r="S187" s="11">
        <f t="shared" si="68"/>
        <v>42855</v>
      </c>
      <c r="T187" s="2">
        <f t="shared" si="69"/>
        <v>42886</v>
      </c>
      <c r="U187" s="11">
        <f t="shared" si="70"/>
        <v>42886</v>
      </c>
      <c r="V187" s="2">
        <f t="shared" si="71"/>
        <v>42522</v>
      </c>
      <c r="W187" s="11">
        <f t="shared" si="72"/>
        <v>42522</v>
      </c>
      <c r="X187" s="2">
        <f t="shared" si="72"/>
        <v>42521</v>
      </c>
      <c r="Y187" s="11">
        <f t="shared" si="73"/>
        <v>42521</v>
      </c>
      <c r="Z187" s="2">
        <f t="shared" si="75"/>
        <v>42855</v>
      </c>
      <c r="AA187" s="11">
        <f t="shared" si="74"/>
        <v>42853</v>
      </c>
    </row>
    <row r="188" spans="1:27" x14ac:dyDescent="0.25">
      <c r="A188">
        <v>7</v>
      </c>
      <c r="B188">
        <f t="shared" si="76"/>
        <v>2017</v>
      </c>
      <c r="C188" t="str">
        <f t="shared" si="52"/>
        <v>0717</v>
      </c>
      <c r="D188" s="2">
        <f t="shared" si="53"/>
        <v>42917</v>
      </c>
      <c r="E188" s="11">
        <f t="shared" si="54"/>
        <v>42919</v>
      </c>
      <c r="F188" s="2">
        <f t="shared" si="55"/>
        <v>42916</v>
      </c>
      <c r="G188" s="11">
        <f t="shared" si="56"/>
        <v>42916</v>
      </c>
      <c r="H188" s="2">
        <f t="shared" si="57"/>
        <v>42947</v>
      </c>
      <c r="I188" s="11">
        <f t="shared" si="58"/>
        <v>42947</v>
      </c>
      <c r="J188" s="2">
        <f t="shared" si="59"/>
        <v>42552</v>
      </c>
      <c r="K188" s="11">
        <f t="shared" si="60"/>
        <v>42552</v>
      </c>
      <c r="L188" s="2">
        <f t="shared" si="61"/>
        <v>42551</v>
      </c>
      <c r="M188" s="11">
        <f t="shared" si="62"/>
        <v>42551</v>
      </c>
      <c r="N188" s="2">
        <f t="shared" si="63"/>
        <v>42916</v>
      </c>
      <c r="O188" s="11">
        <f t="shared" si="64"/>
        <v>42916</v>
      </c>
      <c r="P188" s="2">
        <f t="shared" si="65"/>
        <v>42887</v>
      </c>
      <c r="Q188" s="11">
        <f t="shared" si="66"/>
        <v>42887</v>
      </c>
      <c r="R188" s="2">
        <f t="shared" si="67"/>
        <v>42886</v>
      </c>
      <c r="S188" s="11">
        <f t="shared" si="68"/>
        <v>42886</v>
      </c>
      <c r="T188" s="2">
        <f t="shared" si="69"/>
        <v>42916</v>
      </c>
      <c r="U188" s="11">
        <f t="shared" si="70"/>
        <v>42916</v>
      </c>
      <c r="V188" s="2">
        <f t="shared" si="71"/>
        <v>42552</v>
      </c>
      <c r="W188" s="11">
        <f t="shared" si="72"/>
        <v>42552</v>
      </c>
      <c r="X188" s="2">
        <f t="shared" si="72"/>
        <v>42551</v>
      </c>
      <c r="Y188" s="11">
        <f t="shared" si="73"/>
        <v>42551</v>
      </c>
      <c r="Z188" s="2">
        <f t="shared" si="75"/>
        <v>42886</v>
      </c>
      <c r="AA188" s="11">
        <f t="shared" si="74"/>
        <v>42886</v>
      </c>
    </row>
    <row r="189" spans="1:27" x14ac:dyDescent="0.25">
      <c r="A189">
        <v>8</v>
      </c>
      <c r="B189">
        <f t="shared" si="76"/>
        <v>2017</v>
      </c>
      <c r="C189" t="str">
        <f t="shared" si="52"/>
        <v>0717</v>
      </c>
      <c r="D189" s="2">
        <f t="shared" si="53"/>
        <v>42948</v>
      </c>
      <c r="E189" s="11">
        <f t="shared" si="54"/>
        <v>42948</v>
      </c>
      <c r="F189" s="2">
        <f t="shared" si="55"/>
        <v>42947</v>
      </c>
      <c r="G189" s="11">
        <f t="shared" si="56"/>
        <v>42947</v>
      </c>
      <c r="H189" s="2">
        <f t="shared" si="57"/>
        <v>42978</v>
      </c>
      <c r="I189" s="11">
        <f t="shared" si="58"/>
        <v>42978</v>
      </c>
      <c r="J189" s="2">
        <f t="shared" si="59"/>
        <v>42583</v>
      </c>
      <c r="K189" s="11">
        <f t="shared" si="60"/>
        <v>42583</v>
      </c>
      <c r="L189" s="2">
        <f t="shared" si="61"/>
        <v>42582</v>
      </c>
      <c r="M189" s="11">
        <f t="shared" si="62"/>
        <v>42580</v>
      </c>
      <c r="N189" s="2">
        <f t="shared" si="63"/>
        <v>42947</v>
      </c>
      <c r="O189" s="11">
        <f t="shared" si="64"/>
        <v>42947</v>
      </c>
      <c r="P189" s="2">
        <f t="shared" si="65"/>
        <v>42917</v>
      </c>
      <c r="Q189" s="11">
        <f t="shared" si="66"/>
        <v>42919</v>
      </c>
      <c r="R189" s="2">
        <f t="shared" si="67"/>
        <v>42916</v>
      </c>
      <c r="S189" s="11">
        <f t="shared" si="68"/>
        <v>42916</v>
      </c>
      <c r="T189" s="2">
        <f t="shared" si="69"/>
        <v>42947</v>
      </c>
      <c r="U189" s="11">
        <f t="shared" si="70"/>
        <v>42947</v>
      </c>
      <c r="V189" s="2">
        <f t="shared" si="71"/>
        <v>42583</v>
      </c>
      <c r="W189" s="11">
        <f t="shared" si="72"/>
        <v>42583</v>
      </c>
      <c r="X189" s="2">
        <f t="shared" si="72"/>
        <v>42582</v>
      </c>
      <c r="Y189" s="11">
        <f t="shared" si="73"/>
        <v>42580</v>
      </c>
      <c r="Z189" s="2">
        <f t="shared" si="75"/>
        <v>42916</v>
      </c>
      <c r="AA189" s="11">
        <f t="shared" si="74"/>
        <v>42916</v>
      </c>
    </row>
    <row r="190" spans="1:27" x14ac:dyDescent="0.25">
      <c r="A190">
        <v>9</v>
      </c>
      <c r="B190">
        <f t="shared" si="76"/>
        <v>2017</v>
      </c>
      <c r="C190" t="str">
        <f t="shared" si="52"/>
        <v>0717</v>
      </c>
      <c r="D190" s="2">
        <f t="shared" si="53"/>
        <v>42979</v>
      </c>
      <c r="E190" s="11">
        <f t="shared" si="54"/>
        <v>42979</v>
      </c>
      <c r="F190" s="2">
        <f t="shared" si="55"/>
        <v>42978</v>
      </c>
      <c r="G190" s="11">
        <f t="shared" si="56"/>
        <v>42978</v>
      </c>
      <c r="H190" s="2">
        <f t="shared" si="57"/>
        <v>43008</v>
      </c>
      <c r="I190" s="11">
        <f t="shared" si="58"/>
        <v>43007</v>
      </c>
      <c r="J190" s="2">
        <f t="shared" si="59"/>
        <v>42614</v>
      </c>
      <c r="K190" s="11">
        <f t="shared" si="60"/>
        <v>42614</v>
      </c>
      <c r="L190" s="2">
        <f t="shared" si="61"/>
        <v>42613</v>
      </c>
      <c r="M190" s="11">
        <f t="shared" si="62"/>
        <v>42613</v>
      </c>
      <c r="N190" s="2">
        <f t="shared" si="63"/>
        <v>42978</v>
      </c>
      <c r="O190" s="11">
        <f t="shared" si="64"/>
        <v>42978</v>
      </c>
      <c r="P190" s="2">
        <f t="shared" si="65"/>
        <v>42948</v>
      </c>
      <c r="Q190" s="11">
        <f t="shared" si="66"/>
        <v>42948</v>
      </c>
      <c r="R190" s="2">
        <f t="shared" si="67"/>
        <v>42947</v>
      </c>
      <c r="S190" s="11">
        <f t="shared" si="68"/>
        <v>42947</v>
      </c>
      <c r="T190" s="2">
        <f t="shared" si="69"/>
        <v>42978</v>
      </c>
      <c r="U190" s="11">
        <f t="shared" si="70"/>
        <v>42978</v>
      </c>
      <c r="V190" s="2">
        <f t="shared" si="71"/>
        <v>42614</v>
      </c>
      <c r="W190" s="11">
        <f t="shared" si="72"/>
        <v>42614</v>
      </c>
      <c r="X190" s="2">
        <f t="shared" si="72"/>
        <v>42613</v>
      </c>
      <c r="Y190" s="11">
        <f t="shared" si="73"/>
        <v>42613</v>
      </c>
      <c r="Z190" s="2">
        <f t="shared" si="75"/>
        <v>42947</v>
      </c>
      <c r="AA190" s="11">
        <f t="shared" si="74"/>
        <v>42947</v>
      </c>
    </row>
    <row r="191" spans="1:27" x14ac:dyDescent="0.25">
      <c r="A191">
        <v>10</v>
      </c>
      <c r="B191">
        <f t="shared" si="76"/>
        <v>2017</v>
      </c>
      <c r="C191" t="str">
        <f t="shared" si="52"/>
        <v>1017</v>
      </c>
      <c r="D191" s="2">
        <f t="shared" si="53"/>
        <v>43009</v>
      </c>
      <c r="E191" s="11">
        <f t="shared" si="54"/>
        <v>43010</v>
      </c>
      <c r="F191" s="2">
        <f t="shared" si="55"/>
        <v>43008</v>
      </c>
      <c r="G191" s="11">
        <f t="shared" si="56"/>
        <v>43007</v>
      </c>
      <c r="H191" s="2">
        <f t="shared" si="57"/>
        <v>43039</v>
      </c>
      <c r="I191" s="11">
        <f t="shared" si="58"/>
        <v>43039</v>
      </c>
      <c r="J191" s="2">
        <f t="shared" si="59"/>
        <v>42644</v>
      </c>
      <c r="K191" s="11">
        <f t="shared" si="60"/>
        <v>42646</v>
      </c>
      <c r="L191" s="2">
        <f t="shared" si="61"/>
        <v>42643</v>
      </c>
      <c r="M191" s="11">
        <f t="shared" si="62"/>
        <v>42643</v>
      </c>
      <c r="N191" s="2">
        <f t="shared" si="63"/>
        <v>43008</v>
      </c>
      <c r="O191" s="11">
        <f t="shared" si="64"/>
        <v>43007</v>
      </c>
      <c r="P191" s="2">
        <f t="shared" si="65"/>
        <v>42979</v>
      </c>
      <c r="Q191" s="11">
        <f t="shared" si="66"/>
        <v>42979</v>
      </c>
      <c r="R191" s="2">
        <f t="shared" si="67"/>
        <v>42978</v>
      </c>
      <c r="S191" s="11">
        <f t="shared" si="68"/>
        <v>42978</v>
      </c>
      <c r="T191" s="2">
        <f t="shared" si="69"/>
        <v>43008</v>
      </c>
      <c r="U191" s="11">
        <f t="shared" si="70"/>
        <v>43007</v>
      </c>
      <c r="V191" s="2">
        <f t="shared" si="71"/>
        <v>42644</v>
      </c>
      <c r="W191" s="11">
        <f t="shared" si="72"/>
        <v>42646</v>
      </c>
      <c r="X191" s="2">
        <f t="shared" si="72"/>
        <v>42643</v>
      </c>
      <c r="Y191" s="11">
        <f t="shared" si="73"/>
        <v>42643</v>
      </c>
      <c r="Z191" s="2">
        <f t="shared" si="75"/>
        <v>42978</v>
      </c>
      <c r="AA191" s="11">
        <f t="shared" si="74"/>
        <v>42978</v>
      </c>
    </row>
    <row r="192" spans="1:27" x14ac:dyDescent="0.25">
      <c r="A192">
        <v>11</v>
      </c>
      <c r="B192">
        <f t="shared" si="76"/>
        <v>2017</v>
      </c>
      <c r="C192" t="str">
        <f t="shared" si="52"/>
        <v>1017</v>
      </c>
      <c r="D192" s="2">
        <f t="shared" si="53"/>
        <v>43040</v>
      </c>
      <c r="E192" s="11">
        <f t="shared" si="54"/>
        <v>43040</v>
      </c>
      <c r="F192" s="2">
        <f t="shared" si="55"/>
        <v>43039</v>
      </c>
      <c r="G192" s="11">
        <f t="shared" si="56"/>
        <v>43039</v>
      </c>
      <c r="H192" s="2">
        <f t="shared" si="57"/>
        <v>43069</v>
      </c>
      <c r="I192" s="11">
        <f t="shared" si="58"/>
        <v>43069</v>
      </c>
      <c r="J192" s="2">
        <f t="shared" si="59"/>
        <v>42675</v>
      </c>
      <c r="K192" s="11">
        <f t="shared" si="60"/>
        <v>42675</v>
      </c>
      <c r="L192" s="2">
        <f t="shared" si="61"/>
        <v>42674</v>
      </c>
      <c r="M192" s="11">
        <f t="shared" si="62"/>
        <v>42674</v>
      </c>
      <c r="N192" s="2">
        <f t="shared" si="63"/>
        <v>43039</v>
      </c>
      <c r="O192" s="11">
        <f t="shared" si="64"/>
        <v>43039</v>
      </c>
      <c r="P192" s="2">
        <f t="shared" si="65"/>
        <v>43009</v>
      </c>
      <c r="Q192" s="11">
        <f t="shared" si="66"/>
        <v>43010</v>
      </c>
      <c r="R192" s="2">
        <f t="shared" si="67"/>
        <v>43008</v>
      </c>
      <c r="S192" s="11">
        <f t="shared" si="68"/>
        <v>43007</v>
      </c>
      <c r="T192" s="2">
        <f t="shared" si="69"/>
        <v>43039</v>
      </c>
      <c r="U192" s="11">
        <f t="shared" si="70"/>
        <v>43039</v>
      </c>
      <c r="V192" s="2">
        <f t="shared" si="71"/>
        <v>42675</v>
      </c>
      <c r="W192" s="11">
        <f t="shared" si="72"/>
        <v>42675</v>
      </c>
      <c r="X192" s="2">
        <f t="shared" si="72"/>
        <v>42674</v>
      </c>
      <c r="Y192" s="11">
        <f t="shared" si="73"/>
        <v>42674</v>
      </c>
      <c r="Z192" s="2">
        <f t="shared" si="75"/>
        <v>43008</v>
      </c>
      <c r="AA192" s="11">
        <f t="shared" si="74"/>
        <v>43007</v>
      </c>
    </row>
    <row r="193" spans="1:27" x14ac:dyDescent="0.25">
      <c r="A193">
        <v>12</v>
      </c>
      <c r="B193">
        <f t="shared" si="76"/>
        <v>2017</v>
      </c>
      <c r="C193" t="str">
        <f t="shared" si="52"/>
        <v>1017</v>
      </c>
      <c r="D193" s="2">
        <f t="shared" si="53"/>
        <v>43070</v>
      </c>
      <c r="E193" s="11">
        <f t="shared" si="54"/>
        <v>43070</v>
      </c>
      <c r="F193" s="2">
        <f t="shared" si="55"/>
        <v>43069</v>
      </c>
      <c r="G193" s="11">
        <f t="shared" si="56"/>
        <v>43069</v>
      </c>
      <c r="H193" s="2">
        <f t="shared" si="57"/>
        <v>43100</v>
      </c>
      <c r="I193" s="11">
        <f t="shared" si="58"/>
        <v>43098</v>
      </c>
      <c r="J193" s="2">
        <f t="shared" si="59"/>
        <v>42705</v>
      </c>
      <c r="K193" s="11">
        <f t="shared" si="60"/>
        <v>42705</v>
      </c>
      <c r="L193" s="2">
        <f t="shared" si="61"/>
        <v>42704</v>
      </c>
      <c r="M193" s="11">
        <f t="shared" si="62"/>
        <v>42704</v>
      </c>
      <c r="N193" s="2">
        <f t="shared" si="63"/>
        <v>43069</v>
      </c>
      <c r="O193" s="11">
        <f t="shared" si="64"/>
        <v>43069</v>
      </c>
      <c r="P193" s="2">
        <f t="shared" si="65"/>
        <v>43040</v>
      </c>
      <c r="Q193" s="11">
        <f t="shared" si="66"/>
        <v>43040</v>
      </c>
      <c r="R193" s="2">
        <f t="shared" si="67"/>
        <v>43039</v>
      </c>
      <c r="S193" s="11">
        <f t="shared" si="68"/>
        <v>43039</v>
      </c>
      <c r="T193" s="2">
        <f t="shared" si="69"/>
        <v>43069</v>
      </c>
      <c r="U193" s="11">
        <f t="shared" si="70"/>
        <v>43069</v>
      </c>
      <c r="V193" s="2">
        <f t="shared" si="71"/>
        <v>42705</v>
      </c>
      <c r="W193" s="11">
        <f t="shared" si="72"/>
        <v>42705</v>
      </c>
      <c r="X193" s="2">
        <f t="shared" si="72"/>
        <v>42704</v>
      </c>
      <c r="Y193" s="11">
        <f t="shared" si="73"/>
        <v>42704</v>
      </c>
      <c r="Z193" s="2">
        <f t="shared" si="75"/>
        <v>43039</v>
      </c>
      <c r="AA193" s="11">
        <f t="shared" si="74"/>
        <v>43039</v>
      </c>
    </row>
    <row r="194" spans="1:27" x14ac:dyDescent="0.25">
      <c r="A194">
        <v>1</v>
      </c>
      <c r="B194" s="3">
        <v>2018</v>
      </c>
      <c r="C194" t="str">
        <f t="shared" si="52"/>
        <v>0118</v>
      </c>
      <c r="D194" s="2">
        <f t="shared" si="53"/>
        <v>43101</v>
      </c>
      <c r="E194" s="11">
        <f t="shared" si="54"/>
        <v>43101</v>
      </c>
      <c r="F194" s="2">
        <f t="shared" si="55"/>
        <v>43100</v>
      </c>
      <c r="G194" s="11">
        <f t="shared" si="56"/>
        <v>43098</v>
      </c>
      <c r="H194" s="2">
        <f t="shared" si="57"/>
        <v>43131</v>
      </c>
      <c r="I194" s="11">
        <f t="shared" si="58"/>
        <v>43131</v>
      </c>
      <c r="J194" s="2">
        <f t="shared" si="59"/>
        <v>42736</v>
      </c>
      <c r="K194" s="11">
        <f t="shared" si="60"/>
        <v>42737</v>
      </c>
      <c r="L194" s="2">
        <f t="shared" si="61"/>
        <v>42735</v>
      </c>
      <c r="M194" s="11">
        <f t="shared" si="62"/>
        <v>42734</v>
      </c>
      <c r="N194" s="2">
        <f t="shared" si="63"/>
        <v>43100</v>
      </c>
      <c r="O194" s="11">
        <f t="shared" si="64"/>
        <v>43098</v>
      </c>
      <c r="P194" s="2">
        <f t="shared" si="65"/>
        <v>43070</v>
      </c>
      <c r="Q194" s="11">
        <f t="shared" si="66"/>
        <v>43070</v>
      </c>
      <c r="R194" s="2">
        <f t="shared" si="67"/>
        <v>43069</v>
      </c>
      <c r="S194" s="11">
        <f t="shared" si="68"/>
        <v>43069</v>
      </c>
      <c r="T194" s="2">
        <f t="shared" si="69"/>
        <v>43100</v>
      </c>
      <c r="U194" s="11">
        <f t="shared" si="70"/>
        <v>43098</v>
      </c>
      <c r="V194" s="2">
        <f t="shared" si="71"/>
        <v>42736</v>
      </c>
      <c r="W194" s="11">
        <f t="shared" si="72"/>
        <v>42737</v>
      </c>
      <c r="X194" s="2">
        <f t="shared" si="72"/>
        <v>42735</v>
      </c>
      <c r="Y194" s="11">
        <f t="shared" si="73"/>
        <v>42734</v>
      </c>
      <c r="Z194" s="2">
        <f t="shared" si="75"/>
        <v>43069</v>
      </c>
      <c r="AA194" s="11">
        <f t="shared" si="74"/>
        <v>43069</v>
      </c>
    </row>
    <row r="195" spans="1:27" x14ac:dyDescent="0.25">
      <c r="A195">
        <v>2</v>
      </c>
      <c r="B195">
        <f t="shared" si="76"/>
        <v>2018</v>
      </c>
      <c r="C195" t="str">
        <f t="shared" ref="C195:C258" si="77">TEXT(IF(A195&lt;=3,"01",IF(A195&lt;=6,"04",IF(A195&lt;=9,"07","10"))),"00")&amp;RIGHT(B195,2)</f>
        <v>0118</v>
      </c>
      <c r="D195" s="2">
        <f t="shared" ref="D195:D258" si="78">DATE(B195, A195, 1)</f>
        <v>43132</v>
      </c>
      <c r="E195" s="11">
        <f t="shared" ref="E195:E258" si="79">IF(OR(WEEKDAY(D195,2)=6, WEEKDAY(D195,2)=7), D195 + (8 - WEEKDAY(D195,2)), D195)</f>
        <v>43132</v>
      </c>
      <c r="F195" s="2">
        <f t="shared" ref="F195:F258" si="80">D195-1</f>
        <v>43131</v>
      </c>
      <c r="G195" s="11">
        <f t="shared" ref="G195:G258" si="81">IF(WEEKDAY(F195,2)=7,F195-2,IF(WEEKDAY(F195,2)=6,F195-1,F195))</f>
        <v>43131</v>
      </c>
      <c r="H195" s="2">
        <f t="shared" ref="H195:H258" si="82">EOMONTH(DATE(B195, A195, 1), 0)</f>
        <v>43159</v>
      </c>
      <c r="I195" s="11">
        <f t="shared" ref="I195:I258" si="83">IF(WEEKDAY(H195,2)=7,H195-2,IF(WEEKDAY(H195,2)=6,H195-1,H195))</f>
        <v>43159</v>
      </c>
      <c r="J195" s="2">
        <f t="shared" ref="J195:J258" si="84">DATE(YEAR(D195)-1, MONTH(D195), DAY(D195))</f>
        <v>42767</v>
      </c>
      <c r="K195" s="11">
        <f t="shared" ref="K195:K258" si="85">IF(OR(WEEKDAY(J195,2)=6, WEEKDAY(J195,2)=7), J195 + (8 - WEEKDAY(J195,2)), J195)</f>
        <v>42767</v>
      </c>
      <c r="L195" s="2">
        <f t="shared" ref="L195:L258" si="86">J195-1</f>
        <v>42766</v>
      </c>
      <c r="M195" s="11">
        <f t="shared" ref="M195:M258" si="87">IF(WEEKDAY(L195,2)=7,L195-2,IF(WEEKDAY(L195,2)=6,L195-1,L195))</f>
        <v>42766</v>
      </c>
      <c r="N195" s="2">
        <f t="shared" ref="N195:N258" si="88">DATE(YEAR(J195)+1, MONTH(J195), DAY(J195)) - 1</f>
        <v>43131</v>
      </c>
      <c r="O195" s="11">
        <f t="shared" ref="O195:O258" si="89">IF(WEEKDAY(N195,2)=7,N195-2,IF(WEEKDAY(N195,2)=6,N195-1,N195))</f>
        <v>43131</v>
      </c>
      <c r="P195" s="2">
        <f t="shared" ref="P195:P258" si="90">DATE(YEAR(D195), MONTH(D195)-1, DAY(D195))</f>
        <v>43101</v>
      </c>
      <c r="Q195" s="11">
        <f t="shared" ref="Q195:Q258" si="91">IF(OR(WEEKDAY(P195,2)=6, WEEKDAY(P195,2)=7), P195 + (8 - WEEKDAY(P195,2)), P195)</f>
        <v>43101</v>
      </c>
      <c r="R195" s="2">
        <f t="shared" ref="R195:R258" si="92">P195-1</f>
        <v>43100</v>
      </c>
      <c r="S195" s="11">
        <f t="shared" ref="S195:S258" si="93">IF(WEEKDAY(R195,2)=7,R195,IF(WEEKDAY(R195,2)=6,R195-1,R195))</f>
        <v>43100</v>
      </c>
      <c r="T195" s="2">
        <f t="shared" ref="T195:T258" si="94">DATE(YEAR(P195),MONTH(P195)+1,DAY(P195))-1</f>
        <v>43131</v>
      </c>
      <c r="U195" s="11">
        <f t="shared" ref="U195:U258" si="95">IF(WEEKDAY(T195,2)=7,T195-2,IF(WEEKDAY(T195,2)=6,T195-1,T195))</f>
        <v>43131</v>
      </c>
      <c r="V195" s="2">
        <f t="shared" ref="V195:V258" si="96">J195</f>
        <v>42767</v>
      </c>
      <c r="W195" s="11">
        <f t="shared" ref="W195:X258" si="97">K195</f>
        <v>42767</v>
      </c>
      <c r="X195" s="2">
        <f t="shared" si="97"/>
        <v>42766</v>
      </c>
      <c r="Y195" s="11">
        <f t="shared" ref="Y195:Y258" si="98">M195</f>
        <v>42766</v>
      </c>
      <c r="Z195" s="2">
        <f t="shared" si="75"/>
        <v>43100</v>
      </c>
      <c r="AA195" s="11">
        <f t="shared" si="74"/>
        <v>43098</v>
      </c>
    </row>
    <row r="196" spans="1:27" x14ac:dyDescent="0.25">
      <c r="A196">
        <v>3</v>
      </c>
      <c r="B196">
        <f t="shared" si="76"/>
        <v>2018</v>
      </c>
      <c r="C196" t="str">
        <f t="shared" si="77"/>
        <v>0118</v>
      </c>
      <c r="D196" s="2">
        <f t="shared" si="78"/>
        <v>43160</v>
      </c>
      <c r="E196" s="11">
        <f t="shared" si="79"/>
        <v>43160</v>
      </c>
      <c r="F196" s="2">
        <f t="shared" si="80"/>
        <v>43159</v>
      </c>
      <c r="G196" s="11">
        <f t="shared" si="81"/>
        <v>43159</v>
      </c>
      <c r="H196" s="2">
        <f t="shared" si="82"/>
        <v>43190</v>
      </c>
      <c r="I196" s="11">
        <f t="shared" si="83"/>
        <v>43189</v>
      </c>
      <c r="J196" s="2">
        <f t="shared" si="84"/>
        <v>42795</v>
      </c>
      <c r="K196" s="11">
        <f t="shared" si="85"/>
        <v>42795</v>
      </c>
      <c r="L196" s="2">
        <f t="shared" si="86"/>
        <v>42794</v>
      </c>
      <c r="M196" s="11">
        <f t="shared" si="87"/>
        <v>42794</v>
      </c>
      <c r="N196" s="2">
        <f t="shared" si="88"/>
        <v>43159</v>
      </c>
      <c r="O196" s="11">
        <f t="shared" si="89"/>
        <v>43159</v>
      </c>
      <c r="P196" s="2">
        <f t="shared" si="90"/>
        <v>43132</v>
      </c>
      <c r="Q196" s="11">
        <f t="shared" si="91"/>
        <v>43132</v>
      </c>
      <c r="R196" s="2">
        <f t="shared" si="92"/>
        <v>43131</v>
      </c>
      <c r="S196" s="11">
        <f t="shared" si="93"/>
        <v>43131</v>
      </c>
      <c r="T196" s="2">
        <f t="shared" si="94"/>
        <v>43159</v>
      </c>
      <c r="U196" s="11">
        <f t="shared" si="95"/>
        <v>43159</v>
      </c>
      <c r="V196" s="2">
        <f t="shared" si="96"/>
        <v>42795</v>
      </c>
      <c r="W196" s="11">
        <f t="shared" si="97"/>
        <v>42795</v>
      </c>
      <c r="X196" s="2">
        <f t="shared" si="97"/>
        <v>42794</v>
      </c>
      <c r="Y196" s="11">
        <f t="shared" si="98"/>
        <v>42794</v>
      </c>
      <c r="Z196" s="2">
        <f t="shared" si="75"/>
        <v>43131</v>
      </c>
      <c r="AA196" s="11">
        <f t="shared" ref="AA196:AA259" si="99">IF(WEEKDAY(Z196,2)=7,Z196-2,IF(WEEKDAY(Z196,2)=6,Z196-1,Z196))</f>
        <v>43131</v>
      </c>
    </row>
    <row r="197" spans="1:27" x14ac:dyDescent="0.25">
      <c r="A197">
        <v>4</v>
      </c>
      <c r="B197">
        <f t="shared" si="76"/>
        <v>2018</v>
      </c>
      <c r="C197" t="str">
        <f t="shared" si="77"/>
        <v>0418</v>
      </c>
      <c r="D197" s="2">
        <f t="shared" si="78"/>
        <v>43191</v>
      </c>
      <c r="E197" s="11">
        <f t="shared" si="79"/>
        <v>43192</v>
      </c>
      <c r="F197" s="2">
        <f t="shared" si="80"/>
        <v>43190</v>
      </c>
      <c r="G197" s="11">
        <f t="shared" si="81"/>
        <v>43189</v>
      </c>
      <c r="H197" s="2">
        <f t="shared" si="82"/>
        <v>43220</v>
      </c>
      <c r="I197" s="11">
        <f t="shared" si="83"/>
        <v>43220</v>
      </c>
      <c r="J197" s="2">
        <f t="shared" si="84"/>
        <v>42826</v>
      </c>
      <c r="K197" s="11">
        <f t="shared" si="85"/>
        <v>42828</v>
      </c>
      <c r="L197" s="2">
        <f t="shared" si="86"/>
        <v>42825</v>
      </c>
      <c r="M197" s="11">
        <f t="shared" si="87"/>
        <v>42825</v>
      </c>
      <c r="N197" s="2">
        <f t="shared" si="88"/>
        <v>43190</v>
      </c>
      <c r="O197" s="11">
        <f t="shared" si="89"/>
        <v>43189</v>
      </c>
      <c r="P197" s="2">
        <f t="shared" si="90"/>
        <v>43160</v>
      </c>
      <c r="Q197" s="11">
        <f t="shared" si="91"/>
        <v>43160</v>
      </c>
      <c r="R197" s="2">
        <f t="shared" si="92"/>
        <v>43159</v>
      </c>
      <c r="S197" s="11">
        <f t="shared" si="93"/>
        <v>43159</v>
      </c>
      <c r="T197" s="2">
        <f t="shared" si="94"/>
        <v>43190</v>
      </c>
      <c r="U197" s="11">
        <f t="shared" si="95"/>
        <v>43189</v>
      </c>
      <c r="V197" s="2">
        <f t="shared" si="96"/>
        <v>42826</v>
      </c>
      <c r="W197" s="11">
        <f t="shared" si="97"/>
        <v>42828</v>
      </c>
      <c r="X197" s="2">
        <f t="shared" si="97"/>
        <v>42825</v>
      </c>
      <c r="Y197" s="11">
        <f t="shared" si="98"/>
        <v>42825</v>
      </c>
      <c r="Z197" s="2">
        <f t="shared" ref="Z197:Z260" si="100">P197-1</f>
        <v>43159</v>
      </c>
      <c r="AA197" s="11">
        <f t="shared" si="99"/>
        <v>43159</v>
      </c>
    </row>
    <row r="198" spans="1:27" x14ac:dyDescent="0.25">
      <c r="A198">
        <v>5</v>
      </c>
      <c r="B198">
        <f t="shared" si="76"/>
        <v>2018</v>
      </c>
      <c r="C198" t="str">
        <f t="shared" si="77"/>
        <v>0418</v>
      </c>
      <c r="D198" s="2">
        <f t="shared" si="78"/>
        <v>43221</v>
      </c>
      <c r="E198" s="11">
        <f t="shared" si="79"/>
        <v>43221</v>
      </c>
      <c r="F198" s="2">
        <f t="shared" si="80"/>
        <v>43220</v>
      </c>
      <c r="G198" s="11">
        <f t="shared" si="81"/>
        <v>43220</v>
      </c>
      <c r="H198" s="2">
        <f t="shared" si="82"/>
        <v>43251</v>
      </c>
      <c r="I198" s="11">
        <f t="shared" si="83"/>
        <v>43251</v>
      </c>
      <c r="J198" s="2">
        <f t="shared" si="84"/>
        <v>42856</v>
      </c>
      <c r="K198" s="11">
        <f t="shared" si="85"/>
        <v>42856</v>
      </c>
      <c r="L198" s="2">
        <f t="shared" si="86"/>
        <v>42855</v>
      </c>
      <c r="M198" s="11">
        <f t="shared" si="87"/>
        <v>42853</v>
      </c>
      <c r="N198" s="2">
        <f t="shared" si="88"/>
        <v>43220</v>
      </c>
      <c r="O198" s="11">
        <f t="shared" si="89"/>
        <v>43220</v>
      </c>
      <c r="P198" s="2">
        <f t="shared" si="90"/>
        <v>43191</v>
      </c>
      <c r="Q198" s="11">
        <f t="shared" si="91"/>
        <v>43192</v>
      </c>
      <c r="R198" s="2">
        <f t="shared" si="92"/>
        <v>43190</v>
      </c>
      <c r="S198" s="11">
        <f t="shared" si="93"/>
        <v>43189</v>
      </c>
      <c r="T198" s="2">
        <f t="shared" si="94"/>
        <v>43220</v>
      </c>
      <c r="U198" s="11">
        <f t="shared" si="95"/>
        <v>43220</v>
      </c>
      <c r="V198" s="2">
        <f t="shared" si="96"/>
        <v>42856</v>
      </c>
      <c r="W198" s="11">
        <f t="shared" si="97"/>
        <v>42856</v>
      </c>
      <c r="X198" s="2">
        <f t="shared" si="97"/>
        <v>42855</v>
      </c>
      <c r="Y198" s="11">
        <f t="shared" si="98"/>
        <v>42853</v>
      </c>
      <c r="Z198" s="2">
        <f t="shared" si="100"/>
        <v>43190</v>
      </c>
      <c r="AA198" s="11">
        <f t="shared" si="99"/>
        <v>43189</v>
      </c>
    </row>
    <row r="199" spans="1:27" x14ac:dyDescent="0.25">
      <c r="A199">
        <v>6</v>
      </c>
      <c r="B199">
        <f t="shared" si="76"/>
        <v>2018</v>
      </c>
      <c r="C199" t="str">
        <f t="shared" si="77"/>
        <v>0418</v>
      </c>
      <c r="D199" s="2">
        <f t="shared" si="78"/>
        <v>43252</v>
      </c>
      <c r="E199" s="11">
        <f t="shared" si="79"/>
        <v>43252</v>
      </c>
      <c r="F199" s="2">
        <f t="shared" si="80"/>
        <v>43251</v>
      </c>
      <c r="G199" s="11">
        <f t="shared" si="81"/>
        <v>43251</v>
      </c>
      <c r="H199" s="2">
        <f t="shared" si="82"/>
        <v>43281</v>
      </c>
      <c r="I199" s="11">
        <f t="shared" si="83"/>
        <v>43280</v>
      </c>
      <c r="J199" s="2">
        <f t="shared" si="84"/>
        <v>42887</v>
      </c>
      <c r="K199" s="11">
        <f t="shared" si="85"/>
        <v>42887</v>
      </c>
      <c r="L199" s="2">
        <f t="shared" si="86"/>
        <v>42886</v>
      </c>
      <c r="M199" s="11">
        <f t="shared" si="87"/>
        <v>42886</v>
      </c>
      <c r="N199" s="2">
        <f t="shared" si="88"/>
        <v>43251</v>
      </c>
      <c r="O199" s="11">
        <f t="shared" si="89"/>
        <v>43251</v>
      </c>
      <c r="P199" s="2">
        <f t="shared" si="90"/>
        <v>43221</v>
      </c>
      <c r="Q199" s="11">
        <f t="shared" si="91"/>
        <v>43221</v>
      </c>
      <c r="R199" s="2">
        <f t="shared" si="92"/>
        <v>43220</v>
      </c>
      <c r="S199" s="11">
        <f t="shared" si="93"/>
        <v>43220</v>
      </c>
      <c r="T199" s="2">
        <f t="shared" si="94"/>
        <v>43251</v>
      </c>
      <c r="U199" s="11">
        <f t="shared" si="95"/>
        <v>43251</v>
      </c>
      <c r="V199" s="2">
        <f t="shared" si="96"/>
        <v>42887</v>
      </c>
      <c r="W199" s="11">
        <f t="shared" si="97"/>
        <v>42887</v>
      </c>
      <c r="X199" s="2">
        <f t="shared" si="97"/>
        <v>42886</v>
      </c>
      <c r="Y199" s="11">
        <f t="shared" si="98"/>
        <v>42886</v>
      </c>
      <c r="Z199" s="2">
        <f t="shared" si="100"/>
        <v>43220</v>
      </c>
      <c r="AA199" s="11">
        <f t="shared" si="99"/>
        <v>43220</v>
      </c>
    </row>
    <row r="200" spans="1:27" x14ac:dyDescent="0.25">
      <c r="A200">
        <v>7</v>
      </c>
      <c r="B200">
        <f t="shared" si="76"/>
        <v>2018</v>
      </c>
      <c r="C200" t="str">
        <f t="shared" si="77"/>
        <v>0718</v>
      </c>
      <c r="D200" s="2">
        <f t="shared" si="78"/>
        <v>43282</v>
      </c>
      <c r="E200" s="11">
        <f t="shared" si="79"/>
        <v>43283</v>
      </c>
      <c r="F200" s="2">
        <f t="shared" si="80"/>
        <v>43281</v>
      </c>
      <c r="G200" s="11">
        <f t="shared" si="81"/>
        <v>43280</v>
      </c>
      <c r="H200" s="2">
        <f t="shared" si="82"/>
        <v>43312</v>
      </c>
      <c r="I200" s="11">
        <f t="shared" si="83"/>
        <v>43312</v>
      </c>
      <c r="J200" s="2">
        <f t="shared" si="84"/>
        <v>42917</v>
      </c>
      <c r="K200" s="11">
        <f t="shared" si="85"/>
        <v>42919</v>
      </c>
      <c r="L200" s="2">
        <f t="shared" si="86"/>
        <v>42916</v>
      </c>
      <c r="M200" s="11">
        <f t="shared" si="87"/>
        <v>42916</v>
      </c>
      <c r="N200" s="2">
        <f t="shared" si="88"/>
        <v>43281</v>
      </c>
      <c r="O200" s="11">
        <f t="shared" si="89"/>
        <v>43280</v>
      </c>
      <c r="P200" s="2">
        <f t="shared" si="90"/>
        <v>43252</v>
      </c>
      <c r="Q200" s="11">
        <f t="shared" si="91"/>
        <v>43252</v>
      </c>
      <c r="R200" s="2">
        <f t="shared" si="92"/>
        <v>43251</v>
      </c>
      <c r="S200" s="11">
        <f t="shared" si="93"/>
        <v>43251</v>
      </c>
      <c r="T200" s="2">
        <f t="shared" si="94"/>
        <v>43281</v>
      </c>
      <c r="U200" s="11">
        <f t="shared" si="95"/>
        <v>43280</v>
      </c>
      <c r="V200" s="2">
        <f t="shared" si="96"/>
        <v>42917</v>
      </c>
      <c r="W200" s="11">
        <f t="shared" si="97"/>
        <v>42919</v>
      </c>
      <c r="X200" s="2">
        <f t="shared" si="97"/>
        <v>42916</v>
      </c>
      <c r="Y200" s="11">
        <f t="shared" si="98"/>
        <v>42916</v>
      </c>
      <c r="Z200" s="2">
        <f t="shared" si="100"/>
        <v>43251</v>
      </c>
      <c r="AA200" s="11">
        <f t="shared" si="99"/>
        <v>43251</v>
      </c>
    </row>
    <row r="201" spans="1:27" x14ac:dyDescent="0.25">
      <c r="A201">
        <v>8</v>
      </c>
      <c r="B201">
        <f t="shared" si="76"/>
        <v>2018</v>
      </c>
      <c r="C201" t="str">
        <f t="shared" si="77"/>
        <v>0718</v>
      </c>
      <c r="D201" s="2">
        <f t="shared" si="78"/>
        <v>43313</v>
      </c>
      <c r="E201" s="11">
        <f t="shared" si="79"/>
        <v>43313</v>
      </c>
      <c r="F201" s="2">
        <f t="shared" si="80"/>
        <v>43312</v>
      </c>
      <c r="G201" s="11">
        <f t="shared" si="81"/>
        <v>43312</v>
      </c>
      <c r="H201" s="2">
        <f t="shared" si="82"/>
        <v>43343</v>
      </c>
      <c r="I201" s="11">
        <f t="shared" si="83"/>
        <v>43343</v>
      </c>
      <c r="J201" s="2">
        <f t="shared" si="84"/>
        <v>42948</v>
      </c>
      <c r="K201" s="11">
        <f t="shared" si="85"/>
        <v>42948</v>
      </c>
      <c r="L201" s="2">
        <f t="shared" si="86"/>
        <v>42947</v>
      </c>
      <c r="M201" s="11">
        <f t="shared" si="87"/>
        <v>42947</v>
      </c>
      <c r="N201" s="2">
        <f t="shared" si="88"/>
        <v>43312</v>
      </c>
      <c r="O201" s="11">
        <f t="shared" si="89"/>
        <v>43312</v>
      </c>
      <c r="P201" s="2">
        <f t="shared" si="90"/>
        <v>43282</v>
      </c>
      <c r="Q201" s="11">
        <f t="shared" si="91"/>
        <v>43283</v>
      </c>
      <c r="R201" s="2">
        <f t="shared" si="92"/>
        <v>43281</v>
      </c>
      <c r="S201" s="11">
        <f t="shared" si="93"/>
        <v>43280</v>
      </c>
      <c r="T201" s="2">
        <f t="shared" si="94"/>
        <v>43312</v>
      </c>
      <c r="U201" s="11">
        <f t="shared" si="95"/>
        <v>43312</v>
      </c>
      <c r="V201" s="2">
        <f t="shared" si="96"/>
        <v>42948</v>
      </c>
      <c r="W201" s="11">
        <f t="shared" si="97"/>
        <v>42948</v>
      </c>
      <c r="X201" s="2">
        <f t="shared" si="97"/>
        <v>42947</v>
      </c>
      <c r="Y201" s="11">
        <f t="shared" si="98"/>
        <v>42947</v>
      </c>
      <c r="Z201" s="2">
        <f t="shared" si="100"/>
        <v>43281</v>
      </c>
      <c r="AA201" s="11">
        <f t="shared" si="99"/>
        <v>43280</v>
      </c>
    </row>
    <row r="202" spans="1:27" x14ac:dyDescent="0.25">
      <c r="A202">
        <v>9</v>
      </c>
      <c r="B202">
        <f t="shared" si="76"/>
        <v>2018</v>
      </c>
      <c r="C202" t="str">
        <f t="shared" si="77"/>
        <v>0718</v>
      </c>
      <c r="D202" s="2">
        <f t="shared" si="78"/>
        <v>43344</v>
      </c>
      <c r="E202" s="11">
        <f t="shared" si="79"/>
        <v>43346</v>
      </c>
      <c r="F202" s="2">
        <f t="shared" si="80"/>
        <v>43343</v>
      </c>
      <c r="G202" s="11">
        <f t="shared" si="81"/>
        <v>43343</v>
      </c>
      <c r="H202" s="2">
        <f t="shared" si="82"/>
        <v>43373</v>
      </c>
      <c r="I202" s="11">
        <f t="shared" si="83"/>
        <v>43371</v>
      </c>
      <c r="J202" s="2">
        <f t="shared" si="84"/>
        <v>42979</v>
      </c>
      <c r="K202" s="11">
        <f t="shared" si="85"/>
        <v>42979</v>
      </c>
      <c r="L202" s="2">
        <f t="shared" si="86"/>
        <v>42978</v>
      </c>
      <c r="M202" s="11">
        <f t="shared" si="87"/>
        <v>42978</v>
      </c>
      <c r="N202" s="2">
        <f t="shared" si="88"/>
        <v>43343</v>
      </c>
      <c r="O202" s="11">
        <f t="shared" si="89"/>
        <v>43343</v>
      </c>
      <c r="P202" s="2">
        <f t="shared" si="90"/>
        <v>43313</v>
      </c>
      <c r="Q202" s="11">
        <f t="shared" si="91"/>
        <v>43313</v>
      </c>
      <c r="R202" s="2">
        <f t="shared" si="92"/>
        <v>43312</v>
      </c>
      <c r="S202" s="11">
        <f t="shared" si="93"/>
        <v>43312</v>
      </c>
      <c r="T202" s="2">
        <f t="shared" si="94"/>
        <v>43343</v>
      </c>
      <c r="U202" s="11">
        <f t="shared" si="95"/>
        <v>43343</v>
      </c>
      <c r="V202" s="2">
        <f t="shared" si="96"/>
        <v>42979</v>
      </c>
      <c r="W202" s="11">
        <f t="shared" si="97"/>
        <v>42979</v>
      </c>
      <c r="X202" s="2">
        <f t="shared" si="97"/>
        <v>42978</v>
      </c>
      <c r="Y202" s="11">
        <f t="shared" si="98"/>
        <v>42978</v>
      </c>
      <c r="Z202" s="2">
        <f t="shared" si="100"/>
        <v>43312</v>
      </c>
      <c r="AA202" s="11">
        <f t="shared" si="99"/>
        <v>43312</v>
      </c>
    </row>
    <row r="203" spans="1:27" x14ac:dyDescent="0.25">
      <c r="A203">
        <v>10</v>
      </c>
      <c r="B203">
        <f t="shared" si="76"/>
        <v>2018</v>
      </c>
      <c r="C203" t="str">
        <f t="shared" si="77"/>
        <v>1018</v>
      </c>
      <c r="D203" s="2">
        <f t="shared" si="78"/>
        <v>43374</v>
      </c>
      <c r="E203" s="11">
        <f t="shared" si="79"/>
        <v>43374</v>
      </c>
      <c r="F203" s="2">
        <f t="shared" si="80"/>
        <v>43373</v>
      </c>
      <c r="G203" s="11">
        <f t="shared" si="81"/>
        <v>43371</v>
      </c>
      <c r="H203" s="2">
        <f t="shared" si="82"/>
        <v>43404</v>
      </c>
      <c r="I203" s="11">
        <f t="shared" si="83"/>
        <v>43404</v>
      </c>
      <c r="J203" s="2">
        <f t="shared" si="84"/>
        <v>43009</v>
      </c>
      <c r="K203" s="11">
        <f t="shared" si="85"/>
        <v>43010</v>
      </c>
      <c r="L203" s="2">
        <f t="shared" si="86"/>
        <v>43008</v>
      </c>
      <c r="M203" s="11">
        <f t="shared" si="87"/>
        <v>43007</v>
      </c>
      <c r="N203" s="2">
        <f t="shared" si="88"/>
        <v>43373</v>
      </c>
      <c r="O203" s="11">
        <f t="shared" si="89"/>
        <v>43371</v>
      </c>
      <c r="P203" s="2">
        <f t="shared" si="90"/>
        <v>43344</v>
      </c>
      <c r="Q203" s="11">
        <f t="shared" si="91"/>
        <v>43346</v>
      </c>
      <c r="R203" s="2">
        <f t="shared" si="92"/>
        <v>43343</v>
      </c>
      <c r="S203" s="11">
        <f t="shared" si="93"/>
        <v>43343</v>
      </c>
      <c r="T203" s="2">
        <f t="shared" si="94"/>
        <v>43373</v>
      </c>
      <c r="U203" s="11">
        <f t="shared" si="95"/>
        <v>43371</v>
      </c>
      <c r="V203" s="2">
        <f t="shared" si="96"/>
        <v>43009</v>
      </c>
      <c r="W203" s="11">
        <f t="shared" si="97"/>
        <v>43010</v>
      </c>
      <c r="X203" s="2">
        <f t="shared" si="97"/>
        <v>43008</v>
      </c>
      <c r="Y203" s="11">
        <f t="shared" si="98"/>
        <v>43007</v>
      </c>
      <c r="Z203" s="2">
        <f t="shared" si="100"/>
        <v>43343</v>
      </c>
      <c r="AA203" s="11">
        <f t="shared" si="99"/>
        <v>43343</v>
      </c>
    </row>
    <row r="204" spans="1:27" x14ac:dyDescent="0.25">
      <c r="A204">
        <v>11</v>
      </c>
      <c r="B204">
        <f t="shared" si="76"/>
        <v>2018</v>
      </c>
      <c r="C204" t="str">
        <f t="shared" si="77"/>
        <v>1018</v>
      </c>
      <c r="D204" s="2">
        <f t="shared" si="78"/>
        <v>43405</v>
      </c>
      <c r="E204" s="11">
        <f t="shared" si="79"/>
        <v>43405</v>
      </c>
      <c r="F204" s="2">
        <f t="shared" si="80"/>
        <v>43404</v>
      </c>
      <c r="G204" s="11">
        <f t="shared" si="81"/>
        <v>43404</v>
      </c>
      <c r="H204" s="2">
        <f t="shared" si="82"/>
        <v>43434</v>
      </c>
      <c r="I204" s="11">
        <f t="shared" si="83"/>
        <v>43434</v>
      </c>
      <c r="J204" s="2">
        <f t="shared" si="84"/>
        <v>43040</v>
      </c>
      <c r="K204" s="11">
        <f t="shared" si="85"/>
        <v>43040</v>
      </c>
      <c r="L204" s="2">
        <f t="shared" si="86"/>
        <v>43039</v>
      </c>
      <c r="M204" s="11">
        <f t="shared" si="87"/>
        <v>43039</v>
      </c>
      <c r="N204" s="2">
        <f t="shared" si="88"/>
        <v>43404</v>
      </c>
      <c r="O204" s="11">
        <f t="shared" si="89"/>
        <v>43404</v>
      </c>
      <c r="P204" s="2">
        <f t="shared" si="90"/>
        <v>43374</v>
      </c>
      <c r="Q204" s="11">
        <f t="shared" si="91"/>
        <v>43374</v>
      </c>
      <c r="R204" s="2">
        <f t="shared" si="92"/>
        <v>43373</v>
      </c>
      <c r="S204" s="11">
        <f t="shared" si="93"/>
        <v>43373</v>
      </c>
      <c r="T204" s="2">
        <f t="shared" si="94"/>
        <v>43404</v>
      </c>
      <c r="U204" s="11">
        <f t="shared" si="95"/>
        <v>43404</v>
      </c>
      <c r="V204" s="2">
        <f t="shared" si="96"/>
        <v>43040</v>
      </c>
      <c r="W204" s="11">
        <f t="shared" si="97"/>
        <v>43040</v>
      </c>
      <c r="X204" s="2">
        <f t="shared" si="97"/>
        <v>43039</v>
      </c>
      <c r="Y204" s="11">
        <f t="shared" si="98"/>
        <v>43039</v>
      </c>
      <c r="Z204" s="2">
        <f t="shared" si="100"/>
        <v>43373</v>
      </c>
      <c r="AA204" s="11">
        <f t="shared" si="99"/>
        <v>43371</v>
      </c>
    </row>
    <row r="205" spans="1:27" x14ac:dyDescent="0.25">
      <c r="A205">
        <v>12</v>
      </c>
      <c r="B205">
        <f t="shared" si="76"/>
        <v>2018</v>
      </c>
      <c r="C205" t="str">
        <f t="shared" si="77"/>
        <v>1018</v>
      </c>
      <c r="D205" s="2">
        <f t="shared" si="78"/>
        <v>43435</v>
      </c>
      <c r="E205" s="11">
        <f t="shared" si="79"/>
        <v>43437</v>
      </c>
      <c r="F205" s="2">
        <f t="shared" si="80"/>
        <v>43434</v>
      </c>
      <c r="G205" s="11">
        <f t="shared" si="81"/>
        <v>43434</v>
      </c>
      <c r="H205" s="2">
        <f t="shared" si="82"/>
        <v>43465</v>
      </c>
      <c r="I205" s="11">
        <f t="shared" si="83"/>
        <v>43465</v>
      </c>
      <c r="J205" s="2">
        <f t="shared" si="84"/>
        <v>43070</v>
      </c>
      <c r="K205" s="11">
        <f t="shared" si="85"/>
        <v>43070</v>
      </c>
      <c r="L205" s="2">
        <f t="shared" si="86"/>
        <v>43069</v>
      </c>
      <c r="M205" s="11">
        <f t="shared" si="87"/>
        <v>43069</v>
      </c>
      <c r="N205" s="2">
        <f t="shared" si="88"/>
        <v>43434</v>
      </c>
      <c r="O205" s="11">
        <f t="shared" si="89"/>
        <v>43434</v>
      </c>
      <c r="P205" s="2">
        <f t="shared" si="90"/>
        <v>43405</v>
      </c>
      <c r="Q205" s="11">
        <f t="shared" si="91"/>
        <v>43405</v>
      </c>
      <c r="R205" s="2">
        <f t="shared" si="92"/>
        <v>43404</v>
      </c>
      <c r="S205" s="11">
        <f t="shared" si="93"/>
        <v>43404</v>
      </c>
      <c r="T205" s="2">
        <f t="shared" si="94"/>
        <v>43434</v>
      </c>
      <c r="U205" s="11">
        <f t="shared" si="95"/>
        <v>43434</v>
      </c>
      <c r="V205" s="2">
        <f t="shared" si="96"/>
        <v>43070</v>
      </c>
      <c r="W205" s="11">
        <f t="shared" si="97"/>
        <v>43070</v>
      </c>
      <c r="X205" s="2">
        <f t="shared" si="97"/>
        <v>43069</v>
      </c>
      <c r="Y205" s="11">
        <f t="shared" si="98"/>
        <v>43069</v>
      </c>
      <c r="Z205" s="2">
        <f t="shared" si="100"/>
        <v>43404</v>
      </c>
      <c r="AA205" s="11">
        <f t="shared" si="99"/>
        <v>43404</v>
      </c>
    </row>
    <row r="206" spans="1:27" x14ac:dyDescent="0.25">
      <c r="A206">
        <v>1</v>
      </c>
      <c r="B206" s="3">
        <v>2019</v>
      </c>
      <c r="C206" t="str">
        <f t="shared" si="77"/>
        <v>0119</v>
      </c>
      <c r="D206" s="2">
        <f t="shared" si="78"/>
        <v>43466</v>
      </c>
      <c r="E206" s="11">
        <f t="shared" si="79"/>
        <v>43466</v>
      </c>
      <c r="F206" s="2">
        <f t="shared" si="80"/>
        <v>43465</v>
      </c>
      <c r="G206" s="11">
        <f t="shared" si="81"/>
        <v>43465</v>
      </c>
      <c r="H206" s="2">
        <f t="shared" si="82"/>
        <v>43496</v>
      </c>
      <c r="I206" s="11">
        <f t="shared" si="83"/>
        <v>43496</v>
      </c>
      <c r="J206" s="2">
        <f t="shared" si="84"/>
        <v>43101</v>
      </c>
      <c r="K206" s="11">
        <f t="shared" si="85"/>
        <v>43101</v>
      </c>
      <c r="L206" s="2">
        <f t="shared" si="86"/>
        <v>43100</v>
      </c>
      <c r="M206" s="11">
        <f t="shared" si="87"/>
        <v>43098</v>
      </c>
      <c r="N206" s="2">
        <f t="shared" si="88"/>
        <v>43465</v>
      </c>
      <c r="O206" s="11">
        <f t="shared" si="89"/>
        <v>43465</v>
      </c>
      <c r="P206" s="2">
        <f t="shared" si="90"/>
        <v>43435</v>
      </c>
      <c r="Q206" s="11">
        <f t="shared" si="91"/>
        <v>43437</v>
      </c>
      <c r="R206" s="2">
        <f t="shared" si="92"/>
        <v>43434</v>
      </c>
      <c r="S206" s="11">
        <f t="shared" si="93"/>
        <v>43434</v>
      </c>
      <c r="T206" s="2">
        <f t="shared" si="94"/>
        <v>43465</v>
      </c>
      <c r="U206" s="11">
        <f t="shared" si="95"/>
        <v>43465</v>
      </c>
      <c r="V206" s="2">
        <f t="shared" si="96"/>
        <v>43101</v>
      </c>
      <c r="W206" s="11">
        <f t="shared" si="97"/>
        <v>43101</v>
      </c>
      <c r="X206" s="2">
        <f t="shared" si="97"/>
        <v>43100</v>
      </c>
      <c r="Y206" s="11">
        <f t="shared" si="98"/>
        <v>43098</v>
      </c>
      <c r="Z206" s="2">
        <f t="shared" si="100"/>
        <v>43434</v>
      </c>
      <c r="AA206" s="11">
        <f t="shared" si="99"/>
        <v>43434</v>
      </c>
    </row>
    <row r="207" spans="1:27" x14ac:dyDescent="0.25">
      <c r="A207">
        <v>2</v>
      </c>
      <c r="B207">
        <f t="shared" si="76"/>
        <v>2019</v>
      </c>
      <c r="C207" t="str">
        <f t="shared" si="77"/>
        <v>0119</v>
      </c>
      <c r="D207" s="2">
        <f t="shared" si="78"/>
        <v>43497</v>
      </c>
      <c r="E207" s="11">
        <f t="shared" si="79"/>
        <v>43497</v>
      </c>
      <c r="F207" s="2">
        <f t="shared" si="80"/>
        <v>43496</v>
      </c>
      <c r="G207" s="11">
        <f t="shared" si="81"/>
        <v>43496</v>
      </c>
      <c r="H207" s="2">
        <f t="shared" si="82"/>
        <v>43524</v>
      </c>
      <c r="I207" s="11">
        <f t="shared" si="83"/>
        <v>43524</v>
      </c>
      <c r="J207" s="2">
        <f t="shared" si="84"/>
        <v>43132</v>
      </c>
      <c r="K207" s="11">
        <f t="shared" si="85"/>
        <v>43132</v>
      </c>
      <c r="L207" s="2">
        <f t="shared" si="86"/>
        <v>43131</v>
      </c>
      <c r="M207" s="11">
        <f t="shared" si="87"/>
        <v>43131</v>
      </c>
      <c r="N207" s="2">
        <f t="shared" si="88"/>
        <v>43496</v>
      </c>
      <c r="O207" s="11">
        <f t="shared" si="89"/>
        <v>43496</v>
      </c>
      <c r="P207" s="2">
        <f t="shared" si="90"/>
        <v>43466</v>
      </c>
      <c r="Q207" s="11">
        <f t="shared" si="91"/>
        <v>43466</v>
      </c>
      <c r="R207" s="2">
        <f t="shared" si="92"/>
        <v>43465</v>
      </c>
      <c r="S207" s="11">
        <f t="shared" si="93"/>
        <v>43465</v>
      </c>
      <c r="T207" s="2">
        <f t="shared" si="94"/>
        <v>43496</v>
      </c>
      <c r="U207" s="11">
        <f t="shared" si="95"/>
        <v>43496</v>
      </c>
      <c r="V207" s="2">
        <f t="shared" si="96"/>
        <v>43132</v>
      </c>
      <c r="W207" s="11">
        <f t="shared" si="97"/>
        <v>43132</v>
      </c>
      <c r="X207" s="2">
        <f t="shared" si="97"/>
        <v>43131</v>
      </c>
      <c r="Y207" s="11">
        <f t="shared" si="98"/>
        <v>43131</v>
      </c>
      <c r="Z207" s="2">
        <f t="shared" si="100"/>
        <v>43465</v>
      </c>
      <c r="AA207" s="11">
        <f t="shared" si="99"/>
        <v>43465</v>
      </c>
    </row>
    <row r="208" spans="1:27" x14ac:dyDescent="0.25">
      <c r="A208">
        <v>3</v>
      </c>
      <c r="B208">
        <f t="shared" ref="B208:B267" si="101">B207</f>
        <v>2019</v>
      </c>
      <c r="C208" t="str">
        <f t="shared" si="77"/>
        <v>0119</v>
      </c>
      <c r="D208" s="2">
        <f t="shared" si="78"/>
        <v>43525</v>
      </c>
      <c r="E208" s="11">
        <f t="shared" si="79"/>
        <v>43525</v>
      </c>
      <c r="F208" s="2">
        <f t="shared" si="80"/>
        <v>43524</v>
      </c>
      <c r="G208" s="11">
        <f t="shared" si="81"/>
        <v>43524</v>
      </c>
      <c r="H208" s="2">
        <f t="shared" si="82"/>
        <v>43555</v>
      </c>
      <c r="I208" s="11">
        <f t="shared" si="83"/>
        <v>43553</v>
      </c>
      <c r="J208" s="2">
        <f t="shared" si="84"/>
        <v>43160</v>
      </c>
      <c r="K208" s="11">
        <f t="shared" si="85"/>
        <v>43160</v>
      </c>
      <c r="L208" s="2">
        <f t="shared" si="86"/>
        <v>43159</v>
      </c>
      <c r="M208" s="11">
        <f t="shared" si="87"/>
        <v>43159</v>
      </c>
      <c r="N208" s="2">
        <f t="shared" si="88"/>
        <v>43524</v>
      </c>
      <c r="O208" s="11">
        <f t="shared" si="89"/>
        <v>43524</v>
      </c>
      <c r="P208" s="2">
        <f t="shared" si="90"/>
        <v>43497</v>
      </c>
      <c r="Q208" s="11">
        <f t="shared" si="91"/>
        <v>43497</v>
      </c>
      <c r="R208" s="2">
        <f t="shared" si="92"/>
        <v>43496</v>
      </c>
      <c r="S208" s="11">
        <f t="shared" si="93"/>
        <v>43496</v>
      </c>
      <c r="T208" s="2">
        <f t="shared" si="94"/>
        <v>43524</v>
      </c>
      <c r="U208" s="11">
        <f t="shared" si="95"/>
        <v>43524</v>
      </c>
      <c r="V208" s="2">
        <f t="shared" si="96"/>
        <v>43160</v>
      </c>
      <c r="W208" s="11">
        <f t="shared" si="97"/>
        <v>43160</v>
      </c>
      <c r="X208" s="2">
        <f t="shared" si="97"/>
        <v>43159</v>
      </c>
      <c r="Y208" s="11">
        <f t="shared" si="98"/>
        <v>43159</v>
      </c>
      <c r="Z208" s="2">
        <f t="shared" si="100"/>
        <v>43496</v>
      </c>
      <c r="AA208" s="11">
        <f t="shared" si="99"/>
        <v>43496</v>
      </c>
    </row>
    <row r="209" spans="1:27" x14ac:dyDescent="0.25">
      <c r="A209">
        <v>4</v>
      </c>
      <c r="B209">
        <f t="shared" si="101"/>
        <v>2019</v>
      </c>
      <c r="C209" t="str">
        <f t="shared" si="77"/>
        <v>0419</v>
      </c>
      <c r="D209" s="2">
        <f t="shared" si="78"/>
        <v>43556</v>
      </c>
      <c r="E209" s="11">
        <f t="shared" si="79"/>
        <v>43556</v>
      </c>
      <c r="F209" s="2">
        <f t="shared" si="80"/>
        <v>43555</v>
      </c>
      <c r="G209" s="11">
        <f t="shared" si="81"/>
        <v>43553</v>
      </c>
      <c r="H209" s="2">
        <f t="shared" si="82"/>
        <v>43585</v>
      </c>
      <c r="I209" s="11">
        <f t="shared" si="83"/>
        <v>43585</v>
      </c>
      <c r="J209" s="2">
        <f t="shared" si="84"/>
        <v>43191</v>
      </c>
      <c r="K209" s="11">
        <f t="shared" si="85"/>
        <v>43192</v>
      </c>
      <c r="L209" s="2">
        <f t="shared" si="86"/>
        <v>43190</v>
      </c>
      <c r="M209" s="11">
        <f t="shared" si="87"/>
        <v>43189</v>
      </c>
      <c r="N209" s="2">
        <f t="shared" si="88"/>
        <v>43555</v>
      </c>
      <c r="O209" s="11">
        <f t="shared" si="89"/>
        <v>43553</v>
      </c>
      <c r="P209" s="2">
        <f t="shared" si="90"/>
        <v>43525</v>
      </c>
      <c r="Q209" s="11">
        <f t="shared" si="91"/>
        <v>43525</v>
      </c>
      <c r="R209" s="2">
        <f t="shared" si="92"/>
        <v>43524</v>
      </c>
      <c r="S209" s="11">
        <f t="shared" si="93"/>
        <v>43524</v>
      </c>
      <c r="T209" s="2">
        <f t="shared" si="94"/>
        <v>43555</v>
      </c>
      <c r="U209" s="11">
        <f t="shared" si="95"/>
        <v>43553</v>
      </c>
      <c r="V209" s="2">
        <f t="shared" si="96"/>
        <v>43191</v>
      </c>
      <c r="W209" s="11">
        <f t="shared" si="97"/>
        <v>43192</v>
      </c>
      <c r="X209" s="2">
        <f t="shared" si="97"/>
        <v>43190</v>
      </c>
      <c r="Y209" s="11">
        <f t="shared" si="98"/>
        <v>43189</v>
      </c>
      <c r="Z209" s="2">
        <f t="shared" si="100"/>
        <v>43524</v>
      </c>
      <c r="AA209" s="11">
        <f t="shared" si="99"/>
        <v>43524</v>
      </c>
    </row>
    <row r="210" spans="1:27" x14ac:dyDescent="0.25">
      <c r="A210">
        <v>5</v>
      </c>
      <c r="B210">
        <f t="shared" si="101"/>
        <v>2019</v>
      </c>
      <c r="C210" t="str">
        <f t="shared" si="77"/>
        <v>0419</v>
      </c>
      <c r="D210" s="2">
        <f t="shared" si="78"/>
        <v>43586</v>
      </c>
      <c r="E210" s="11">
        <f t="shared" si="79"/>
        <v>43586</v>
      </c>
      <c r="F210" s="2">
        <f t="shared" si="80"/>
        <v>43585</v>
      </c>
      <c r="G210" s="11">
        <f t="shared" si="81"/>
        <v>43585</v>
      </c>
      <c r="H210" s="2">
        <f t="shared" si="82"/>
        <v>43616</v>
      </c>
      <c r="I210" s="11">
        <f t="shared" si="83"/>
        <v>43616</v>
      </c>
      <c r="J210" s="2">
        <f t="shared" si="84"/>
        <v>43221</v>
      </c>
      <c r="K210" s="11">
        <f t="shared" si="85"/>
        <v>43221</v>
      </c>
      <c r="L210" s="2">
        <f t="shared" si="86"/>
        <v>43220</v>
      </c>
      <c r="M210" s="11">
        <f t="shared" si="87"/>
        <v>43220</v>
      </c>
      <c r="N210" s="2">
        <f t="shared" si="88"/>
        <v>43585</v>
      </c>
      <c r="O210" s="11">
        <f t="shared" si="89"/>
        <v>43585</v>
      </c>
      <c r="P210" s="2">
        <f t="shared" si="90"/>
        <v>43556</v>
      </c>
      <c r="Q210" s="11">
        <f t="shared" si="91"/>
        <v>43556</v>
      </c>
      <c r="R210" s="2">
        <f t="shared" si="92"/>
        <v>43555</v>
      </c>
      <c r="S210" s="11">
        <f t="shared" si="93"/>
        <v>43555</v>
      </c>
      <c r="T210" s="2">
        <f t="shared" si="94"/>
        <v>43585</v>
      </c>
      <c r="U210" s="11">
        <f t="shared" si="95"/>
        <v>43585</v>
      </c>
      <c r="V210" s="2">
        <f t="shared" si="96"/>
        <v>43221</v>
      </c>
      <c r="W210" s="11">
        <f t="shared" si="97"/>
        <v>43221</v>
      </c>
      <c r="X210" s="2">
        <f t="shared" si="97"/>
        <v>43220</v>
      </c>
      <c r="Y210" s="11">
        <f t="shared" si="98"/>
        <v>43220</v>
      </c>
      <c r="Z210" s="2">
        <f t="shared" si="100"/>
        <v>43555</v>
      </c>
      <c r="AA210" s="11">
        <f t="shared" si="99"/>
        <v>43553</v>
      </c>
    </row>
    <row r="211" spans="1:27" x14ac:dyDescent="0.25">
      <c r="A211">
        <v>6</v>
      </c>
      <c r="B211">
        <f t="shared" si="101"/>
        <v>2019</v>
      </c>
      <c r="C211" t="str">
        <f t="shared" si="77"/>
        <v>0419</v>
      </c>
      <c r="D211" s="2">
        <f t="shared" si="78"/>
        <v>43617</v>
      </c>
      <c r="E211" s="11">
        <f t="shared" si="79"/>
        <v>43619</v>
      </c>
      <c r="F211" s="2">
        <f t="shared" si="80"/>
        <v>43616</v>
      </c>
      <c r="G211" s="11">
        <f t="shared" si="81"/>
        <v>43616</v>
      </c>
      <c r="H211" s="2">
        <f t="shared" si="82"/>
        <v>43646</v>
      </c>
      <c r="I211" s="11">
        <f t="shared" si="83"/>
        <v>43644</v>
      </c>
      <c r="J211" s="2">
        <f t="shared" si="84"/>
        <v>43252</v>
      </c>
      <c r="K211" s="11">
        <f t="shared" si="85"/>
        <v>43252</v>
      </c>
      <c r="L211" s="2">
        <f t="shared" si="86"/>
        <v>43251</v>
      </c>
      <c r="M211" s="11">
        <f t="shared" si="87"/>
        <v>43251</v>
      </c>
      <c r="N211" s="2">
        <f t="shared" si="88"/>
        <v>43616</v>
      </c>
      <c r="O211" s="11">
        <f t="shared" si="89"/>
        <v>43616</v>
      </c>
      <c r="P211" s="2">
        <f t="shared" si="90"/>
        <v>43586</v>
      </c>
      <c r="Q211" s="11">
        <f t="shared" si="91"/>
        <v>43586</v>
      </c>
      <c r="R211" s="2">
        <f t="shared" si="92"/>
        <v>43585</v>
      </c>
      <c r="S211" s="11">
        <f t="shared" si="93"/>
        <v>43585</v>
      </c>
      <c r="T211" s="2">
        <f t="shared" si="94"/>
        <v>43616</v>
      </c>
      <c r="U211" s="11">
        <f t="shared" si="95"/>
        <v>43616</v>
      </c>
      <c r="V211" s="2">
        <f t="shared" si="96"/>
        <v>43252</v>
      </c>
      <c r="W211" s="11">
        <f t="shared" si="97"/>
        <v>43252</v>
      </c>
      <c r="X211" s="2">
        <f t="shared" si="97"/>
        <v>43251</v>
      </c>
      <c r="Y211" s="11">
        <f t="shared" si="98"/>
        <v>43251</v>
      </c>
      <c r="Z211" s="2">
        <f t="shared" si="100"/>
        <v>43585</v>
      </c>
      <c r="AA211" s="11">
        <f t="shared" si="99"/>
        <v>43585</v>
      </c>
    </row>
    <row r="212" spans="1:27" x14ac:dyDescent="0.25">
      <c r="A212">
        <v>7</v>
      </c>
      <c r="B212">
        <f t="shared" si="101"/>
        <v>2019</v>
      </c>
      <c r="C212" t="str">
        <f t="shared" si="77"/>
        <v>0719</v>
      </c>
      <c r="D212" s="2">
        <f t="shared" si="78"/>
        <v>43647</v>
      </c>
      <c r="E212" s="11">
        <f t="shared" si="79"/>
        <v>43647</v>
      </c>
      <c r="F212" s="2">
        <f t="shared" si="80"/>
        <v>43646</v>
      </c>
      <c r="G212" s="11">
        <f t="shared" si="81"/>
        <v>43644</v>
      </c>
      <c r="H212" s="2">
        <f t="shared" si="82"/>
        <v>43677</v>
      </c>
      <c r="I212" s="11">
        <f t="shared" si="83"/>
        <v>43677</v>
      </c>
      <c r="J212" s="2">
        <f t="shared" si="84"/>
        <v>43282</v>
      </c>
      <c r="K212" s="11">
        <f t="shared" si="85"/>
        <v>43283</v>
      </c>
      <c r="L212" s="2">
        <f t="shared" si="86"/>
        <v>43281</v>
      </c>
      <c r="M212" s="11">
        <f t="shared" si="87"/>
        <v>43280</v>
      </c>
      <c r="N212" s="2">
        <f t="shared" si="88"/>
        <v>43646</v>
      </c>
      <c r="O212" s="11">
        <f t="shared" si="89"/>
        <v>43644</v>
      </c>
      <c r="P212" s="2">
        <f t="shared" si="90"/>
        <v>43617</v>
      </c>
      <c r="Q212" s="11">
        <f t="shared" si="91"/>
        <v>43619</v>
      </c>
      <c r="R212" s="2">
        <f t="shared" si="92"/>
        <v>43616</v>
      </c>
      <c r="S212" s="11">
        <f t="shared" si="93"/>
        <v>43616</v>
      </c>
      <c r="T212" s="2">
        <f t="shared" si="94"/>
        <v>43646</v>
      </c>
      <c r="U212" s="11">
        <f t="shared" si="95"/>
        <v>43644</v>
      </c>
      <c r="V212" s="2">
        <f t="shared" si="96"/>
        <v>43282</v>
      </c>
      <c r="W212" s="11">
        <f t="shared" si="97"/>
        <v>43283</v>
      </c>
      <c r="X212" s="2">
        <f t="shared" si="97"/>
        <v>43281</v>
      </c>
      <c r="Y212" s="11">
        <f t="shared" si="98"/>
        <v>43280</v>
      </c>
      <c r="Z212" s="2">
        <f t="shared" si="100"/>
        <v>43616</v>
      </c>
      <c r="AA212" s="11">
        <f t="shared" si="99"/>
        <v>43616</v>
      </c>
    </row>
    <row r="213" spans="1:27" x14ac:dyDescent="0.25">
      <c r="A213">
        <v>8</v>
      </c>
      <c r="B213">
        <f t="shared" si="101"/>
        <v>2019</v>
      </c>
      <c r="C213" t="str">
        <f t="shared" si="77"/>
        <v>0719</v>
      </c>
      <c r="D213" s="2">
        <f t="shared" si="78"/>
        <v>43678</v>
      </c>
      <c r="E213" s="11">
        <f t="shared" si="79"/>
        <v>43678</v>
      </c>
      <c r="F213" s="2">
        <f t="shared" si="80"/>
        <v>43677</v>
      </c>
      <c r="G213" s="11">
        <f t="shared" si="81"/>
        <v>43677</v>
      </c>
      <c r="H213" s="2">
        <f t="shared" si="82"/>
        <v>43708</v>
      </c>
      <c r="I213" s="11">
        <f t="shared" si="83"/>
        <v>43707</v>
      </c>
      <c r="J213" s="2">
        <f t="shared" si="84"/>
        <v>43313</v>
      </c>
      <c r="K213" s="11">
        <f t="shared" si="85"/>
        <v>43313</v>
      </c>
      <c r="L213" s="2">
        <f t="shared" si="86"/>
        <v>43312</v>
      </c>
      <c r="M213" s="11">
        <f t="shared" si="87"/>
        <v>43312</v>
      </c>
      <c r="N213" s="2">
        <f t="shared" si="88"/>
        <v>43677</v>
      </c>
      <c r="O213" s="11">
        <f t="shared" si="89"/>
        <v>43677</v>
      </c>
      <c r="P213" s="2">
        <f t="shared" si="90"/>
        <v>43647</v>
      </c>
      <c r="Q213" s="11">
        <f t="shared" si="91"/>
        <v>43647</v>
      </c>
      <c r="R213" s="2">
        <f t="shared" si="92"/>
        <v>43646</v>
      </c>
      <c r="S213" s="11">
        <f t="shared" si="93"/>
        <v>43646</v>
      </c>
      <c r="T213" s="2">
        <f t="shared" si="94"/>
        <v>43677</v>
      </c>
      <c r="U213" s="11">
        <f t="shared" si="95"/>
        <v>43677</v>
      </c>
      <c r="V213" s="2">
        <f t="shared" si="96"/>
        <v>43313</v>
      </c>
      <c r="W213" s="11">
        <f t="shared" si="97"/>
        <v>43313</v>
      </c>
      <c r="X213" s="2">
        <f t="shared" si="97"/>
        <v>43312</v>
      </c>
      <c r="Y213" s="11">
        <f t="shared" si="98"/>
        <v>43312</v>
      </c>
      <c r="Z213" s="2">
        <f t="shared" si="100"/>
        <v>43646</v>
      </c>
      <c r="AA213" s="11">
        <f t="shared" si="99"/>
        <v>43644</v>
      </c>
    </row>
    <row r="214" spans="1:27" x14ac:dyDescent="0.25">
      <c r="A214">
        <v>9</v>
      </c>
      <c r="B214">
        <f t="shared" si="101"/>
        <v>2019</v>
      </c>
      <c r="C214" t="str">
        <f t="shared" si="77"/>
        <v>0719</v>
      </c>
      <c r="D214" s="2">
        <f t="shared" si="78"/>
        <v>43709</v>
      </c>
      <c r="E214" s="11">
        <f t="shared" si="79"/>
        <v>43710</v>
      </c>
      <c r="F214" s="2">
        <f t="shared" si="80"/>
        <v>43708</v>
      </c>
      <c r="G214" s="11">
        <f t="shared" si="81"/>
        <v>43707</v>
      </c>
      <c r="H214" s="2">
        <f t="shared" si="82"/>
        <v>43738</v>
      </c>
      <c r="I214" s="11">
        <f t="shared" si="83"/>
        <v>43738</v>
      </c>
      <c r="J214" s="2">
        <f t="shared" si="84"/>
        <v>43344</v>
      </c>
      <c r="K214" s="11">
        <f t="shared" si="85"/>
        <v>43346</v>
      </c>
      <c r="L214" s="2">
        <f t="shared" si="86"/>
        <v>43343</v>
      </c>
      <c r="M214" s="11">
        <f t="shared" si="87"/>
        <v>43343</v>
      </c>
      <c r="N214" s="2">
        <f t="shared" si="88"/>
        <v>43708</v>
      </c>
      <c r="O214" s="11">
        <f t="shared" si="89"/>
        <v>43707</v>
      </c>
      <c r="P214" s="2">
        <f t="shared" si="90"/>
        <v>43678</v>
      </c>
      <c r="Q214" s="11">
        <f t="shared" si="91"/>
        <v>43678</v>
      </c>
      <c r="R214" s="2">
        <f t="shared" si="92"/>
        <v>43677</v>
      </c>
      <c r="S214" s="11">
        <f t="shared" si="93"/>
        <v>43677</v>
      </c>
      <c r="T214" s="2">
        <f t="shared" si="94"/>
        <v>43708</v>
      </c>
      <c r="U214" s="11">
        <f t="shared" si="95"/>
        <v>43707</v>
      </c>
      <c r="V214" s="2">
        <f t="shared" si="96"/>
        <v>43344</v>
      </c>
      <c r="W214" s="11">
        <f t="shared" si="97"/>
        <v>43346</v>
      </c>
      <c r="X214" s="2">
        <f t="shared" si="97"/>
        <v>43343</v>
      </c>
      <c r="Y214" s="11">
        <f t="shared" si="98"/>
        <v>43343</v>
      </c>
      <c r="Z214" s="2">
        <f t="shared" si="100"/>
        <v>43677</v>
      </c>
      <c r="AA214" s="11">
        <f t="shared" si="99"/>
        <v>43677</v>
      </c>
    </row>
    <row r="215" spans="1:27" x14ac:dyDescent="0.25">
      <c r="A215">
        <v>10</v>
      </c>
      <c r="B215">
        <f t="shared" si="101"/>
        <v>2019</v>
      </c>
      <c r="C215" t="str">
        <f t="shared" si="77"/>
        <v>1019</v>
      </c>
      <c r="D215" s="2">
        <f t="shared" si="78"/>
        <v>43739</v>
      </c>
      <c r="E215" s="11">
        <f t="shared" si="79"/>
        <v>43739</v>
      </c>
      <c r="F215" s="2">
        <f t="shared" si="80"/>
        <v>43738</v>
      </c>
      <c r="G215" s="11">
        <f t="shared" si="81"/>
        <v>43738</v>
      </c>
      <c r="H215" s="2">
        <f t="shared" si="82"/>
        <v>43769</v>
      </c>
      <c r="I215" s="11">
        <f t="shared" si="83"/>
        <v>43769</v>
      </c>
      <c r="J215" s="2">
        <f t="shared" si="84"/>
        <v>43374</v>
      </c>
      <c r="K215" s="11">
        <f t="shared" si="85"/>
        <v>43374</v>
      </c>
      <c r="L215" s="2">
        <f t="shared" si="86"/>
        <v>43373</v>
      </c>
      <c r="M215" s="11">
        <f t="shared" si="87"/>
        <v>43371</v>
      </c>
      <c r="N215" s="2">
        <f t="shared" si="88"/>
        <v>43738</v>
      </c>
      <c r="O215" s="11">
        <f t="shared" si="89"/>
        <v>43738</v>
      </c>
      <c r="P215" s="2">
        <f t="shared" si="90"/>
        <v>43709</v>
      </c>
      <c r="Q215" s="11">
        <f t="shared" si="91"/>
        <v>43710</v>
      </c>
      <c r="R215" s="2">
        <f t="shared" si="92"/>
        <v>43708</v>
      </c>
      <c r="S215" s="11">
        <f t="shared" si="93"/>
        <v>43707</v>
      </c>
      <c r="T215" s="2">
        <f t="shared" si="94"/>
        <v>43738</v>
      </c>
      <c r="U215" s="11">
        <f t="shared" si="95"/>
        <v>43738</v>
      </c>
      <c r="V215" s="2">
        <f t="shared" si="96"/>
        <v>43374</v>
      </c>
      <c r="W215" s="11">
        <f t="shared" si="97"/>
        <v>43374</v>
      </c>
      <c r="X215" s="2">
        <f t="shared" si="97"/>
        <v>43373</v>
      </c>
      <c r="Y215" s="11">
        <f t="shared" si="98"/>
        <v>43371</v>
      </c>
      <c r="Z215" s="2">
        <f t="shared" si="100"/>
        <v>43708</v>
      </c>
      <c r="AA215" s="11">
        <f t="shared" si="99"/>
        <v>43707</v>
      </c>
    </row>
    <row r="216" spans="1:27" x14ac:dyDescent="0.25">
      <c r="A216">
        <v>11</v>
      </c>
      <c r="B216">
        <f t="shared" si="101"/>
        <v>2019</v>
      </c>
      <c r="C216" t="str">
        <f t="shared" si="77"/>
        <v>1019</v>
      </c>
      <c r="D216" s="2">
        <f t="shared" si="78"/>
        <v>43770</v>
      </c>
      <c r="E216" s="11">
        <f t="shared" si="79"/>
        <v>43770</v>
      </c>
      <c r="F216" s="2">
        <f t="shared" si="80"/>
        <v>43769</v>
      </c>
      <c r="G216" s="11">
        <f t="shared" si="81"/>
        <v>43769</v>
      </c>
      <c r="H216" s="2">
        <f t="shared" si="82"/>
        <v>43799</v>
      </c>
      <c r="I216" s="11">
        <f t="shared" si="83"/>
        <v>43798</v>
      </c>
      <c r="J216" s="2">
        <f t="shared" si="84"/>
        <v>43405</v>
      </c>
      <c r="K216" s="11">
        <f t="shared" si="85"/>
        <v>43405</v>
      </c>
      <c r="L216" s="2">
        <f t="shared" si="86"/>
        <v>43404</v>
      </c>
      <c r="M216" s="11">
        <f t="shared" si="87"/>
        <v>43404</v>
      </c>
      <c r="N216" s="2">
        <f t="shared" si="88"/>
        <v>43769</v>
      </c>
      <c r="O216" s="11">
        <f t="shared" si="89"/>
        <v>43769</v>
      </c>
      <c r="P216" s="2">
        <f t="shared" si="90"/>
        <v>43739</v>
      </c>
      <c r="Q216" s="11">
        <f t="shared" si="91"/>
        <v>43739</v>
      </c>
      <c r="R216" s="2">
        <f t="shared" si="92"/>
        <v>43738</v>
      </c>
      <c r="S216" s="11">
        <f t="shared" si="93"/>
        <v>43738</v>
      </c>
      <c r="T216" s="2">
        <f t="shared" si="94"/>
        <v>43769</v>
      </c>
      <c r="U216" s="11">
        <f t="shared" si="95"/>
        <v>43769</v>
      </c>
      <c r="V216" s="2">
        <f t="shared" si="96"/>
        <v>43405</v>
      </c>
      <c r="W216" s="11">
        <f t="shared" si="97"/>
        <v>43405</v>
      </c>
      <c r="X216" s="2">
        <f t="shared" si="97"/>
        <v>43404</v>
      </c>
      <c r="Y216" s="11">
        <f t="shared" si="98"/>
        <v>43404</v>
      </c>
      <c r="Z216" s="2">
        <f t="shared" si="100"/>
        <v>43738</v>
      </c>
      <c r="AA216" s="11">
        <f t="shared" si="99"/>
        <v>43738</v>
      </c>
    </row>
    <row r="217" spans="1:27" x14ac:dyDescent="0.25">
      <c r="A217">
        <v>12</v>
      </c>
      <c r="B217">
        <f t="shared" si="101"/>
        <v>2019</v>
      </c>
      <c r="C217" t="str">
        <f t="shared" si="77"/>
        <v>1019</v>
      </c>
      <c r="D217" s="2">
        <f t="shared" si="78"/>
        <v>43800</v>
      </c>
      <c r="E217" s="11">
        <f t="shared" si="79"/>
        <v>43801</v>
      </c>
      <c r="F217" s="2">
        <f t="shared" si="80"/>
        <v>43799</v>
      </c>
      <c r="G217" s="11">
        <f t="shared" si="81"/>
        <v>43798</v>
      </c>
      <c r="H217" s="2">
        <f t="shared" si="82"/>
        <v>43830</v>
      </c>
      <c r="I217" s="11">
        <f t="shared" si="83"/>
        <v>43830</v>
      </c>
      <c r="J217" s="2">
        <f t="shared" si="84"/>
        <v>43435</v>
      </c>
      <c r="K217" s="11">
        <f t="shared" si="85"/>
        <v>43437</v>
      </c>
      <c r="L217" s="2">
        <f t="shared" si="86"/>
        <v>43434</v>
      </c>
      <c r="M217" s="11">
        <f t="shared" si="87"/>
        <v>43434</v>
      </c>
      <c r="N217" s="2">
        <f t="shared" si="88"/>
        <v>43799</v>
      </c>
      <c r="O217" s="11">
        <f t="shared" si="89"/>
        <v>43798</v>
      </c>
      <c r="P217" s="2">
        <f t="shared" si="90"/>
        <v>43770</v>
      </c>
      <c r="Q217" s="11">
        <f t="shared" si="91"/>
        <v>43770</v>
      </c>
      <c r="R217" s="2">
        <f t="shared" si="92"/>
        <v>43769</v>
      </c>
      <c r="S217" s="11">
        <f t="shared" si="93"/>
        <v>43769</v>
      </c>
      <c r="T217" s="2">
        <f t="shared" si="94"/>
        <v>43799</v>
      </c>
      <c r="U217" s="11">
        <f t="shared" si="95"/>
        <v>43798</v>
      </c>
      <c r="V217" s="2">
        <f t="shared" si="96"/>
        <v>43435</v>
      </c>
      <c r="W217" s="11">
        <f t="shared" si="97"/>
        <v>43437</v>
      </c>
      <c r="X217" s="2">
        <f t="shared" si="97"/>
        <v>43434</v>
      </c>
      <c r="Y217" s="11">
        <f t="shared" si="98"/>
        <v>43434</v>
      </c>
      <c r="Z217" s="2">
        <f t="shared" si="100"/>
        <v>43769</v>
      </c>
      <c r="AA217" s="11">
        <f t="shared" si="99"/>
        <v>43769</v>
      </c>
    </row>
    <row r="218" spans="1:27" x14ac:dyDescent="0.25">
      <c r="A218">
        <v>1</v>
      </c>
      <c r="B218" s="3">
        <v>2020</v>
      </c>
      <c r="C218" t="str">
        <f t="shared" si="77"/>
        <v>0120</v>
      </c>
      <c r="D218" s="2">
        <f t="shared" si="78"/>
        <v>43831</v>
      </c>
      <c r="E218" s="11">
        <f t="shared" si="79"/>
        <v>43831</v>
      </c>
      <c r="F218" s="2">
        <f t="shared" si="80"/>
        <v>43830</v>
      </c>
      <c r="G218" s="11">
        <f t="shared" si="81"/>
        <v>43830</v>
      </c>
      <c r="H218" s="2">
        <f t="shared" si="82"/>
        <v>43861</v>
      </c>
      <c r="I218" s="11">
        <f t="shared" si="83"/>
        <v>43861</v>
      </c>
      <c r="J218" s="2">
        <f t="shared" si="84"/>
        <v>43466</v>
      </c>
      <c r="K218" s="11">
        <f t="shared" si="85"/>
        <v>43466</v>
      </c>
      <c r="L218" s="2">
        <f t="shared" si="86"/>
        <v>43465</v>
      </c>
      <c r="M218" s="11">
        <f t="shared" si="87"/>
        <v>43465</v>
      </c>
      <c r="N218" s="2">
        <f t="shared" si="88"/>
        <v>43830</v>
      </c>
      <c r="O218" s="11">
        <f t="shared" si="89"/>
        <v>43830</v>
      </c>
      <c r="P218" s="2">
        <f t="shared" si="90"/>
        <v>43800</v>
      </c>
      <c r="Q218" s="11">
        <f t="shared" si="91"/>
        <v>43801</v>
      </c>
      <c r="R218" s="2">
        <f t="shared" si="92"/>
        <v>43799</v>
      </c>
      <c r="S218" s="11">
        <f t="shared" si="93"/>
        <v>43798</v>
      </c>
      <c r="T218" s="2">
        <f t="shared" si="94"/>
        <v>43830</v>
      </c>
      <c r="U218" s="11">
        <f t="shared" si="95"/>
        <v>43830</v>
      </c>
      <c r="V218" s="2">
        <f t="shared" si="96"/>
        <v>43466</v>
      </c>
      <c r="W218" s="11">
        <f t="shared" si="97"/>
        <v>43466</v>
      </c>
      <c r="X218" s="2">
        <f t="shared" si="97"/>
        <v>43465</v>
      </c>
      <c r="Y218" s="11">
        <f t="shared" si="98"/>
        <v>43465</v>
      </c>
      <c r="Z218" s="2">
        <f t="shared" si="100"/>
        <v>43799</v>
      </c>
      <c r="AA218" s="11">
        <f t="shared" si="99"/>
        <v>43798</v>
      </c>
    </row>
    <row r="219" spans="1:27" x14ac:dyDescent="0.25">
      <c r="A219">
        <v>2</v>
      </c>
      <c r="B219">
        <f t="shared" si="101"/>
        <v>2020</v>
      </c>
      <c r="C219" t="str">
        <f t="shared" si="77"/>
        <v>0120</v>
      </c>
      <c r="D219" s="2">
        <f t="shared" si="78"/>
        <v>43862</v>
      </c>
      <c r="E219" s="11">
        <f t="shared" si="79"/>
        <v>43864</v>
      </c>
      <c r="F219" s="2">
        <f t="shared" si="80"/>
        <v>43861</v>
      </c>
      <c r="G219" s="11">
        <f t="shared" si="81"/>
        <v>43861</v>
      </c>
      <c r="H219" s="2">
        <f t="shared" si="82"/>
        <v>43890</v>
      </c>
      <c r="I219" s="11">
        <f t="shared" si="83"/>
        <v>43889</v>
      </c>
      <c r="J219" s="2">
        <f t="shared" si="84"/>
        <v>43497</v>
      </c>
      <c r="K219" s="11">
        <f t="shared" si="85"/>
        <v>43497</v>
      </c>
      <c r="L219" s="2">
        <f t="shared" si="86"/>
        <v>43496</v>
      </c>
      <c r="M219" s="11">
        <f t="shared" si="87"/>
        <v>43496</v>
      </c>
      <c r="N219" s="2">
        <f t="shared" si="88"/>
        <v>43861</v>
      </c>
      <c r="O219" s="11">
        <f t="shared" si="89"/>
        <v>43861</v>
      </c>
      <c r="P219" s="2">
        <f t="shared" si="90"/>
        <v>43831</v>
      </c>
      <c r="Q219" s="11">
        <f t="shared" si="91"/>
        <v>43831</v>
      </c>
      <c r="R219" s="2">
        <f t="shared" si="92"/>
        <v>43830</v>
      </c>
      <c r="S219" s="11">
        <f t="shared" si="93"/>
        <v>43830</v>
      </c>
      <c r="T219" s="2">
        <f t="shared" si="94"/>
        <v>43861</v>
      </c>
      <c r="U219" s="11">
        <f t="shared" si="95"/>
        <v>43861</v>
      </c>
      <c r="V219" s="2">
        <f t="shared" si="96"/>
        <v>43497</v>
      </c>
      <c r="W219" s="11">
        <f t="shared" si="97"/>
        <v>43497</v>
      </c>
      <c r="X219" s="2">
        <f t="shared" si="97"/>
        <v>43496</v>
      </c>
      <c r="Y219" s="11">
        <f t="shared" si="98"/>
        <v>43496</v>
      </c>
      <c r="Z219" s="2">
        <f t="shared" si="100"/>
        <v>43830</v>
      </c>
      <c r="AA219" s="11">
        <f t="shared" si="99"/>
        <v>43830</v>
      </c>
    </row>
    <row r="220" spans="1:27" x14ac:dyDescent="0.25">
      <c r="A220">
        <v>3</v>
      </c>
      <c r="B220">
        <f t="shared" si="101"/>
        <v>2020</v>
      </c>
      <c r="C220" t="str">
        <f t="shared" si="77"/>
        <v>0120</v>
      </c>
      <c r="D220" s="2">
        <f t="shared" si="78"/>
        <v>43891</v>
      </c>
      <c r="E220" s="11">
        <f t="shared" si="79"/>
        <v>43892</v>
      </c>
      <c r="F220" s="2">
        <f t="shared" si="80"/>
        <v>43890</v>
      </c>
      <c r="G220" s="11">
        <f t="shared" si="81"/>
        <v>43889</v>
      </c>
      <c r="H220" s="2">
        <f t="shared" si="82"/>
        <v>43921</v>
      </c>
      <c r="I220" s="11">
        <f t="shared" si="83"/>
        <v>43921</v>
      </c>
      <c r="J220" s="2">
        <f t="shared" si="84"/>
        <v>43525</v>
      </c>
      <c r="K220" s="11">
        <f t="shared" si="85"/>
        <v>43525</v>
      </c>
      <c r="L220" s="2">
        <f t="shared" si="86"/>
        <v>43524</v>
      </c>
      <c r="M220" s="11">
        <f t="shared" si="87"/>
        <v>43524</v>
      </c>
      <c r="N220" s="2">
        <f t="shared" si="88"/>
        <v>43890</v>
      </c>
      <c r="O220" s="11">
        <f t="shared" si="89"/>
        <v>43889</v>
      </c>
      <c r="P220" s="2">
        <f t="shared" si="90"/>
        <v>43862</v>
      </c>
      <c r="Q220" s="11">
        <f t="shared" si="91"/>
        <v>43864</v>
      </c>
      <c r="R220" s="2">
        <f t="shared" si="92"/>
        <v>43861</v>
      </c>
      <c r="S220" s="11">
        <f t="shared" si="93"/>
        <v>43861</v>
      </c>
      <c r="T220" s="2">
        <f t="shared" si="94"/>
        <v>43890</v>
      </c>
      <c r="U220" s="11">
        <f t="shared" si="95"/>
        <v>43889</v>
      </c>
      <c r="V220" s="2">
        <f t="shared" si="96"/>
        <v>43525</v>
      </c>
      <c r="W220" s="11">
        <f t="shared" si="97"/>
        <v>43525</v>
      </c>
      <c r="X220" s="2">
        <f t="shared" si="97"/>
        <v>43524</v>
      </c>
      <c r="Y220" s="11">
        <f t="shared" si="98"/>
        <v>43524</v>
      </c>
      <c r="Z220" s="2">
        <f t="shared" si="100"/>
        <v>43861</v>
      </c>
      <c r="AA220" s="11">
        <f t="shared" si="99"/>
        <v>43861</v>
      </c>
    </row>
    <row r="221" spans="1:27" x14ac:dyDescent="0.25">
      <c r="A221">
        <v>4</v>
      </c>
      <c r="B221">
        <f t="shared" si="101"/>
        <v>2020</v>
      </c>
      <c r="C221" t="str">
        <f t="shared" si="77"/>
        <v>0420</v>
      </c>
      <c r="D221" s="2">
        <f t="shared" si="78"/>
        <v>43922</v>
      </c>
      <c r="E221" s="11">
        <f t="shared" si="79"/>
        <v>43922</v>
      </c>
      <c r="F221" s="2">
        <f t="shared" si="80"/>
        <v>43921</v>
      </c>
      <c r="G221" s="11">
        <f t="shared" si="81"/>
        <v>43921</v>
      </c>
      <c r="H221" s="2">
        <f t="shared" si="82"/>
        <v>43951</v>
      </c>
      <c r="I221" s="11">
        <f t="shared" si="83"/>
        <v>43951</v>
      </c>
      <c r="J221" s="2">
        <f t="shared" si="84"/>
        <v>43556</v>
      </c>
      <c r="K221" s="11">
        <f t="shared" si="85"/>
        <v>43556</v>
      </c>
      <c r="L221" s="2">
        <f t="shared" si="86"/>
        <v>43555</v>
      </c>
      <c r="M221" s="11">
        <f t="shared" si="87"/>
        <v>43553</v>
      </c>
      <c r="N221" s="2">
        <f t="shared" si="88"/>
        <v>43921</v>
      </c>
      <c r="O221" s="11">
        <f t="shared" si="89"/>
        <v>43921</v>
      </c>
      <c r="P221" s="2">
        <f t="shared" si="90"/>
        <v>43891</v>
      </c>
      <c r="Q221" s="11">
        <f t="shared" si="91"/>
        <v>43892</v>
      </c>
      <c r="R221" s="2">
        <f t="shared" si="92"/>
        <v>43890</v>
      </c>
      <c r="S221" s="11">
        <f t="shared" si="93"/>
        <v>43889</v>
      </c>
      <c r="T221" s="2">
        <f t="shared" si="94"/>
        <v>43921</v>
      </c>
      <c r="U221" s="11">
        <f t="shared" si="95"/>
        <v>43921</v>
      </c>
      <c r="V221" s="2">
        <f t="shared" si="96"/>
        <v>43556</v>
      </c>
      <c r="W221" s="11">
        <f t="shared" si="97"/>
        <v>43556</v>
      </c>
      <c r="X221" s="2">
        <f t="shared" si="97"/>
        <v>43555</v>
      </c>
      <c r="Y221" s="11">
        <f t="shared" si="98"/>
        <v>43553</v>
      </c>
      <c r="Z221" s="2">
        <f t="shared" si="100"/>
        <v>43890</v>
      </c>
      <c r="AA221" s="11">
        <f t="shared" si="99"/>
        <v>43889</v>
      </c>
    </row>
    <row r="222" spans="1:27" x14ac:dyDescent="0.25">
      <c r="A222">
        <v>5</v>
      </c>
      <c r="B222">
        <f t="shared" si="101"/>
        <v>2020</v>
      </c>
      <c r="C222" t="str">
        <f t="shared" si="77"/>
        <v>0420</v>
      </c>
      <c r="D222" s="2">
        <f t="shared" si="78"/>
        <v>43952</v>
      </c>
      <c r="E222" s="11">
        <f t="shared" si="79"/>
        <v>43952</v>
      </c>
      <c r="F222" s="2">
        <f t="shared" si="80"/>
        <v>43951</v>
      </c>
      <c r="G222" s="11">
        <f t="shared" si="81"/>
        <v>43951</v>
      </c>
      <c r="H222" s="2">
        <f t="shared" si="82"/>
        <v>43982</v>
      </c>
      <c r="I222" s="11">
        <f t="shared" si="83"/>
        <v>43980</v>
      </c>
      <c r="J222" s="2">
        <f t="shared" si="84"/>
        <v>43586</v>
      </c>
      <c r="K222" s="11">
        <f t="shared" si="85"/>
        <v>43586</v>
      </c>
      <c r="L222" s="2">
        <f t="shared" si="86"/>
        <v>43585</v>
      </c>
      <c r="M222" s="11">
        <f t="shared" si="87"/>
        <v>43585</v>
      </c>
      <c r="N222" s="2">
        <f t="shared" si="88"/>
        <v>43951</v>
      </c>
      <c r="O222" s="11">
        <f t="shared" si="89"/>
        <v>43951</v>
      </c>
      <c r="P222" s="2">
        <f t="shared" si="90"/>
        <v>43922</v>
      </c>
      <c r="Q222" s="11">
        <f t="shared" si="91"/>
        <v>43922</v>
      </c>
      <c r="R222" s="2">
        <f t="shared" si="92"/>
        <v>43921</v>
      </c>
      <c r="S222" s="11">
        <f t="shared" si="93"/>
        <v>43921</v>
      </c>
      <c r="T222" s="2">
        <f t="shared" si="94"/>
        <v>43951</v>
      </c>
      <c r="U222" s="11">
        <f t="shared" si="95"/>
        <v>43951</v>
      </c>
      <c r="V222" s="2">
        <f t="shared" si="96"/>
        <v>43586</v>
      </c>
      <c r="W222" s="11">
        <f t="shared" si="97"/>
        <v>43586</v>
      </c>
      <c r="X222" s="2">
        <f t="shared" si="97"/>
        <v>43585</v>
      </c>
      <c r="Y222" s="11">
        <f t="shared" si="98"/>
        <v>43585</v>
      </c>
      <c r="Z222" s="2">
        <f t="shared" si="100"/>
        <v>43921</v>
      </c>
      <c r="AA222" s="11">
        <f t="shared" si="99"/>
        <v>43921</v>
      </c>
    </row>
    <row r="223" spans="1:27" x14ac:dyDescent="0.25">
      <c r="A223">
        <v>6</v>
      </c>
      <c r="B223">
        <f t="shared" si="101"/>
        <v>2020</v>
      </c>
      <c r="C223" t="str">
        <f t="shared" si="77"/>
        <v>0420</v>
      </c>
      <c r="D223" s="2">
        <f t="shared" si="78"/>
        <v>43983</v>
      </c>
      <c r="E223" s="11">
        <f t="shared" si="79"/>
        <v>43983</v>
      </c>
      <c r="F223" s="2">
        <f t="shared" si="80"/>
        <v>43982</v>
      </c>
      <c r="G223" s="11">
        <f t="shared" si="81"/>
        <v>43980</v>
      </c>
      <c r="H223" s="2">
        <f t="shared" si="82"/>
        <v>44012</v>
      </c>
      <c r="I223" s="11">
        <f t="shared" si="83"/>
        <v>44012</v>
      </c>
      <c r="J223" s="2">
        <f t="shared" si="84"/>
        <v>43617</v>
      </c>
      <c r="K223" s="11">
        <f t="shared" si="85"/>
        <v>43619</v>
      </c>
      <c r="L223" s="2">
        <f t="shared" si="86"/>
        <v>43616</v>
      </c>
      <c r="M223" s="11">
        <f t="shared" si="87"/>
        <v>43616</v>
      </c>
      <c r="N223" s="2">
        <f t="shared" si="88"/>
        <v>43982</v>
      </c>
      <c r="O223" s="11">
        <f t="shared" si="89"/>
        <v>43980</v>
      </c>
      <c r="P223" s="2">
        <f t="shared" si="90"/>
        <v>43952</v>
      </c>
      <c r="Q223" s="11">
        <f t="shared" si="91"/>
        <v>43952</v>
      </c>
      <c r="R223" s="2">
        <f t="shared" si="92"/>
        <v>43951</v>
      </c>
      <c r="S223" s="11">
        <f t="shared" si="93"/>
        <v>43951</v>
      </c>
      <c r="T223" s="2">
        <f t="shared" si="94"/>
        <v>43982</v>
      </c>
      <c r="U223" s="11">
        <f t="shared" si="95"/>
        <v>43980</v>
      </c>
      <c r="V223" s="2">
        <f t="shared" si="96"/>
        <v>43617</v>
      </c>
      <c r="W223" s="11">
        <f t="shared" si="97"/>
        <v>43619</v>
      </c>
      <c r="X223" s="2">
        <f t="shared" si="97"/>
        <v>43616</v>
      </c>
      <c r="Y223" s="11">
        <f t="shared" si="98"/>
        <v>43616</v>
      </c>
      <c r="Z223" s="2">
        <f t="shared" si="100"/>
        <v>43951</v>
      </c>
      <c r="AA223" s="11">
        <f t="shared" si="99"/>
        <v>43951</v>
      </c>
    </row>
    <row r="224" spans="1:27" x14ac:dyDescent="0.25">
      <c r="A224">
        <v>7</v>
      </c>
      <c r="B224">
        <f t="shared" si="101"/>
        <v>2020</v>
      </c>
      <c r="C224" t="str">
        <f t="shared" si="77"/>
        <v>0720</v>
      </c>
      <c r="D224" s="2">
        <f t="shared" si="78"/>
        <v>44013</v>
      </c>
      <c r="E224" s="11">
        <f t="shared" si="79"/>
        <v>44013</v>
      </c>
      <c r="F224" s="2">
        <f t="shared" si="80"/>
        <v>44012</v>
      </c>
      <c r="G224" s="11">
        <f t="shared" si="81"/>
        <v>44012</v>
      </c>
      <c r="H224" s="2">
        <f t="shared" si="82"/>
        <v>44043</v>
      </c>
      <c r="I224" s="11">
        <f t="shared" si="83"/>
        <v>44043</v>
      </c>
      <c r="J224" s="2">
        <f t="shared" si="84"/>
        <v>43647</v>
      </c>
      <c r="K224" s="11">
        <f t="shared" si="85"/>
        <v>43647</v>
      </c>
      <c r="L224" s="2">
        <f t="shared" si="86"/>
        <v>43646</v>
      </c>
      <c r="M224" s="11">
        <f t="shared" si="87"/>
        <v>43644</v>
      </c>
      <c r="N224" s="2">
        <f t="shared" si="88"/>
        <v>44012</v>
      </c>
      <c r="O224" s="11">
        <f t="shared" si="89"/>
        <v>44012</v>
      </c>
      <c r="P224" s="2">
        <f t="shared" si="90"/>
        <v>43983</v>
      </c>
      <c r="Q224" s="11">
        <f t="shared" si="91"/>
        <v>43983</v>
      </c>
      <c r="R224" s="2">
        <f t="shared" si="92"/>
        <v>43982</v>
      </c>
      <c r="S224" s="11">
        <f t="shared" si="93"/>
        <v>43982</v>
      </c>
      <c r="T224" s="2">
        <f t="shared" si="94"/>
        <v>44012</v>
      </c>
      <c r="U224" s="11">
        <f t="shared" si="95"/>
        <v>44012</v>
      </c>
      <c r="V224" s="2">
        <f t="shared" si="96"/>
        <v>43647</v>
      </c>
      <c r="W224" s="11">
        <f t="shared" si="97"/>
        <v>43647</v>
      </c>
      <c r="X224" s="2">
        <f t="shared" si="97"/>
        <v>43646</v>
      </c>
      <c r="Y224" s="11">
        <f t="shared" si="98"/>
        <v>43644</v>
      </c>
      <c r="Z224" s="2">
        <f t="shared" si="100"/>
        <v>43982</v>
      </c>
      <c r="AA224" s="11">
        <f t="shared" si="99"/>
        <v>43980</v>
      </c>
    </row>
    <row r="225" spans="1:27" x14ac:dyDescent="0.25">
      <c r="A225">
        <v>8</v>
      </c>
      <c r="B225">
        <f t="shared" si="101"/>
        <v>2020</v>
      </c>
      <c r="C225" t="str">
        <f t="shared" si="77"/>
        <v>0720</v>
      </c>
      <c r="D225" s="2">
        <f t="shared" si="78"/>
        <v>44044</v>
      </c>
      <c r="E225" s="11">
        <f t="shared" si="79"/>
        <v>44046</v>
      </c>
      <c r="F225" s="2">
        <f t="shared" si="80"/>
        <v>44043</v>
      </c>
      <c r="G225" s="11">
        <f t="shared" si="81"/>
        <v>44043</v>
      </c>
      <c r="H225" s="2">
        <f t="shared" si="82"/>
        <v>44074</v>
      </c>
      <c r="I225" s="11">
        <f t="shared" si="83"/>
        <v>44074</v>
      </c>
      <c r="J225" s="2">
        <f t="shared" si="84"/>
        <v>43678</v>
      </c>
      <c r="K225" s="11">
        <f t="shared" si="85"/>
        <v>43678</v>
      </c>
      <c r="L225" s="2">
        <f t="shared" si="86"/>
        <v>43677</v>
      </c>
      <c r="M225" s="11">
        <f t="shared" si="87"/>
        <v>43677</v>
      </c>
      <c r="N225" s="2">
        <f t="shared" si="88"/>
        <v>44043</v>
      </c>
      <c r="O225" s="11">
        <f t="shared" si="89"/>
        <v>44043</v>
      </c>
      <c r="P225" s="2">
        <f t="shared" si="90"/>
        <v>44013</v>
      </c>
      <c r="Q225" s="11">
        <f t="shared" si="91"/>
        <v>44013</v>
      </c>
      <c r="R225" s="2">
        <f t="shared" si="92"/>
        <v>44012</v>
      </c>
      <c r="S225" s="11">
        <f t="shared" si="93"/>
        <v>44012</v>
      </c>
      <c r="T225" s="2">
        <f t="shared" si="94"/>
        <v>44043</v>
      </c>
      <c r="U225" s="11">
        <f t="shared" si="95"/>
        <v>44043</v>
      </c>
      <c r="V225" s="2">
        <f t="shared" si="96"/>
        <v>43678</v>
      </c>
      <c r="W225" s="11">
        <f t="shared" si="97"/>
        <v>43678</v>
      </c>
      <c r="X225" s="2">
        <f t="shared" si="97"/>
        <v>43677</v>
      </c>
      <c r="Y225" s="11">
        <f t="shared" si="98"/>
        <v>43677</v>
      </c>
      <c r="Z225" s="2">
        <f t="shared" si="100"/>
        <v>44012</v>
      </c>
      <c r="AA225" s="11">
        <f t="shared" si="99"/>
        <v>44012</v>
      </c>
    </row>
    <row r="226" spans="1:27" x14ac:dyDescent="0.25">
      <c r="A226">
        <v>9</v>
      </c>
      <c r="B226">
        <f t="shared" si="101"/>
        <v>2020</v>
      </c>
      <c r="C226" t="str">
        <f t="shared" si="77"/>
        <v>0720</v>
      </c>
      <c r="D226" s="2">
        <f t="shared" si="78"/>
        <v>44075</v>
      </c>
      <c r="E226" s="11">
        <f t="shared" si="79"/>
        <v>44075</v>
      </c>
      <c r="F226" s="2">
        <f t="shared" si="80"/>
        <v>44074</v>
      </c>
      <c r="G226" s="11">
        <f t="shared" si="81"/>
        <v>44074</v>
      </c>
      <c r="H226" s="2">
        <f t="shared" si="82"/>
        <v>44104</v>
      </c>
      <c r="I226" s="11">
        <f t="shared" si="83"/>
        <v>44104</v>
      </c>
      <c r="J226" s="2">
        <f t="shared" si="84"/>
        <v>43709</v>
      </c>
      <c r="K226" s="11">
        <f t="shared" si="85"/>
        <v>43710</v>
      </c>
      <c r="L226" s="2">
        <f t="shared" si="86"/>
        <v>43708</v>
      </c>
      <c r="M226" s="11">
        <f t="shared" si="87"/>
        <v>43707</v>
      </c>
      <c r="N226" s="2">
        <f t="shared" si="88"/>
        <v>44074</v>
      </c>
      <c r="O226" s="11">
        <f t="shared" si="89"/>
        <v>44074</v>
      </c>
      <c r="P226" s="2">
        <f t="shared" si="90"/>
        <v>44044</v>
      </c>
      <c r="Q226" s="11">
        <f t="shared" si="91"/>
        <v>44046</v>
      </c>
      <c r="R226" s="2">
        <f t="shared" si="92"/>
        <v>44043</v>
      </c>
      <c r="S226" s="11">
        <f t="shared" si="93"/>
        <v>44043</v>
      </c>
      <c r="T226" s="2">
        <f t="shared" si="94"/>
        <v>44074</v>
      </c>
      <c r="U226" s="11">
        <f t="shared" si="95"/>
        <v>44074</v>
      </c>
      <c r="V226" s="2">
        <f t="shared" si="96"/>
        <v>43709</v>
      </c>
      <c r="W226" s="11">
        <f t="shared" si="97"/>
        <v>43710</v>
      </c>
      <c r="X226" s="2">
        <f t="shared" si="97"/>
        <v>43708</v>
      </c>
      <c r="Y226" s="11">
        <f t="shared" si="98"/>
        <v>43707</v>
      </c>
      <c r="Z226" s="2">
        <f t="shared" si="100"/>
        <v>44043</v>
      </c>
      <c r="AA226" s="11">
        <f t="shared" si="99"/>
        <v>44043</v>
      </c>
    </row>
    <row r="227" spans="1:27" x14ac:dyDescent="0.25">
      <c r="A227">
        <v>10</v>
      </c>
      <c r="B227">
        <f t="shared" si="101"/>
        <v>2020</v>
      </c>
      <c r="C227" t="str">
        <f t="shared" si="77"/>
        <v>1020</v>
      </c>
      <c r="D227" s="2">
        <f t="shared" si="78"/>
        <v>44105</v>
      </c>
      <c r="E227" s="11">
        <f t="shared" si="79"/>
        <v>44105</v>
      </c>
      <c r="F227" s="2">
        <f t="shared" si="80"/>
        <v>44104</v>
      </c>
      <c r="G227" s="11">
        <f t="shared" si="81"/>
        <v>44104</v>
      </c>
      <c r="H227" s="2">
        <f t="shared" si="82"/>
        <v>44135</v>
      </c>
      <c r="I227" s="11">
        <f t="shared" si="83"/>
        <v>44134</v>
      </c>
      <c r="J227" s="2">
        <f t="shared" si="84"/>
        <v>43739</v>
      </c>
      <c r="K227" s="11">
        <f t="shared" si="85"/>
        <v>43739</v>
      </c>
      <c r="L227" s="2">
        <f t="shared" si="86"/>
        <v>43738</v>
      </c>
      <c r="M227" s="11">
        <f t="shared" si="87"/>
        <v>43738</v>
      </c>
      <c r="N227" s="2">
        <f t="shared" si="88"/>
        <v>44104</v>
      </c>
      <c r="O227" s="11">
        <f t="shared" si="89"/>
        <v>44104</v>
      </c>
      <c r="P227" s="2">
        <f t="shared" si="90"/>
        <v>44075</v>
      </c>
      <c r="Q227" s="11">
        <f t="shared" si="91"/>
        <v>44075</v>
      </c>
      <c r="R227" s="2">
        <f t="shared" si="92"/>
        <v>44074</v>
      </c>
      <c r="S227" s="11">
        <f t="shared" si="93"/>
        <v>44074</v>
      </c>
      <c r="T227" s="2">
        <f t="shared" si="94"/>
        <v>44104</v>
      </c>
      <c r="U227" s="11">
        <f t="shared" si="95"/>
        <v>44104</v>
      </c>
      <c r="V227" s="2">
        <f t="shared" si="96"/>
        <v>43739</v>
      </c>
      <c r="W227" s="11">
        <f t="shared" si="97"/>
        <v>43739</v>
      </c>
      <c r="X227" s="2">
        <f t="shared" si="97"/>
        <v>43738</v>
      </c>
      <c r="Y227" s="11">
        <f t="shared" si="98"/>
        <v>43738</v>
      </c>
      <c r="Z227" s="2">
        <f t="shared" si="100"/>
        <v>44074</v>
      </c>
      <c r="AA227" s="11">
        <f t="shared" si="99"/>
        <v>44074</v>
      </c>
    </row>
    <row r="228" spans="1:27" x14ac:dyDescent="0.25">
      <c r="A228">
        <v>11</v>
      </c>
      <c r="B228">
        <f t="shared" si="101"/>
        <v>2020</v>
      </c>
      <c r="C228" t="str">
        <f t="shared" si="77"/>
        <v>1020</v>
      </c>
      <c r="D228" s="2">
        <f t="shared" si="78"/>
        <v>44136</v>
      </c>
      <c r="E228" s="11">
        <f t="shared" si="79"/>
        <v>44137</v>
      </c>
      <c r="F228" s="2">
        <f t="shared" si="80"/>
        <v>44135</v>
      </c>
      <c r="G228" s="11">
        <f t="shared" si="81"/>
        <v>44134</v>
      </c>
      <c r="H228" s="2">
        <f t="shared" si="82"/>
        <v>44165</v>
      </c>
      <c r="I228" s="11">
        <f t="shared" si="83"/>
        <v>44165</v>
      </c>
      <c r="J228" s="2">
        <f t="shared" si="84"/>
        <v>43770</v>
      </c>
      <c r="K228" s="11">
        <f t="shared" si="85"/>
        <v>43770</v>
      </c>
      <c r="L228" s="2">
        <f t="shared" si="86"/>
        <v>43769</v>
      </c>
      <c r="M228" s="11">
        <f t="shared" si="87"/>
        <v>43769</v>
      </c>
      <c r="N228" s="2">
        <f t="shared" si="88"/>
        <v>44135</v>
      </c>
      <c r="O228" s="11">
        <f t="shared" si="89"/>
        <v>44134</v>
      </c>
      <c r="P228" s="2">
        <f t="shared" si="90"/>
        <v>44105</v>
      </c>
      <c r="Q228" s="11">
        <f t="shared" si="91"/>
        <v>44105</v>
      </c>
      <c r="R228" s="2">
        <f t="shared" si="92"/>
        <v>44104</v>
      </c>
      <c r="S228" s="11">
        <f t="shared" si="93"/>
        <v>44104</v>
      </c>
      <c r="T228" s="2">
        <f t="shared" si="94"/>
        <v>44135</v>
      </c>
      <c r="U228" s="11">
        <f t="shared" si="95"/>
        <v>44134</v>
      </c>
      <c r="V228" s="2">
        <f t="shared" si="96"/>
        <v>43770</v>
      </c>
      <c r="W228" s="11">
        <f t="shared" si="97"/>
        <v>43770</v>
      </c>
      <c r="X228" s="2">
        <f t="shared" si="97"/>
        <v>43769</v>
      </c>
      <c r="Y228" s="11">
        <f t="shared" si="98"/>
        <v>43769</v>
      </c>
      <c r="Z228" s="2">
        <f t="shared" si="100"/>
        <v>44104</v>
      </c>
      <c r="AA228" s="11">
        <f t="shared" si="99"/>
        <v>44104</v>
      </c>
    </row>
    <row r="229" spans="1:27" x14ac:dyDescent="0.25">
      <c r="A229">
        <v>12</v>
      </c>
      <c r="B229">
        <f t="shared" si="101"/>
        <v>2020</v>
      </c>
      <c r="C229" t="str">
        <f t="shared" si="77"/>
        <v>1020</v>
      </c>
      <c r="D229" s="2">
        <f t="shared" si="78"/>
        <v>44166</v>
      </c>
      <c r="E229" s="11">
        <f t="shared" si="79"/>
        <v>44166</v>
      </c>
      <c r="F229" s="2">
        <f t="shared" si="80"/>
        <v>44165</v>
      </c>
      <c r="G229" s="11">
        <f t="shared" si="81"/>
        <v>44165</v>
      </c>
      <c r="H229" s="2">
        <f t="shared" si="82"/>
        <v>44196</v>
      </c>
      <c r="I229" s="11">
        <f t="shared" si="83"/>
        <v>44196</v>
      </c>
      <c r="J229" s="2">
        <f t="shared" si="84"/>
        <v>43800</v>
      </c>
      <c r="K229" s="11">
        <f t="shared" si="85"/>
        <v>43801</v>
      </c>
      <c r="L229" s="2">
        <f t="shared" si="86"/>
        <v>43799</v>
      </c>
      <c r="M229" s="11">
        <f t="shared" si="87"/>
        <v>43798</v>
      </c>
      <c r="N229" s="2">
        <f t="shared" si="88"/>
        <v>44165</v>
      </c>
      <c r="O229" s="11">
        <f t="shared" si="89"/>
        <v>44165</v>
      </c>
      <c r="P229" s="2">
        <f t="shared" si="90"/>
        <v>44136</v>
      </c>
      <c r="Q229" s="11">
        <f t="shared" si="91"/>
        <v>44137</v>
      </c>
      <c r="R229" s="2">
        <f t="shared" si="92"/>
        <v>44135</v>
      </c>
      <c r="S229" s="11">
        <f t="shared" si="93"/>
        <v>44134</v>
      </c>
      <c r="T229" s="2">
        <f t="shared" si="94"/>
        <v>44165</v>
      </c>
      <c r="U229" s="11">
        <f t="shared" si="95"/>
        <v>44165</v>
      </c>
      <c r="V229" s="2">
        <f t="shared" si="96"/>
        <v>43800</v>
      </c>
      <c r="W229" s="11">
        <f t="shared" si="97"/>
        <v>43801</v>
      </c>
      <c r="X229" s="2">
        <f t="shared" si="97"/>
        <v>43799</v>
      </c>
      <c r="Y229" s="11">
        <f t="shared" si="98"/>
        <v>43798</v>
      </c>
      <c r="Z229" s="2">
        <f t="shared" si="100"/>
        <v>44135</v>
      </c>
      <c r="AA229" s="11">
        <f t="shared" si="99"/>
        <v>44134</v>
      </c>
    </row>
    <row r="230" spans="1:27" x14ac:dyDescent="0.25">
      <c r="A230">
        <v>1</v>
      </c>
      <c r="B230" s="3">
        <v>2021</v>
      </c>
      <c r="C230" t="str">
        <f t="shared" si="77"/>
        <v>0121</v>
      </c>
      <c r="D230" s="2">
        <f t="shared" si="78"/>
        <v>44197</v>
      </c>
      <c r="E230" s="11">
        <f t="shared" si="79"/>
        <v>44197</v>
      </c>
      <c r="F230" s="2">
        <f t="shared" si="80"/>
        <v>44196</v>
      </c>
      <c r="G230" s="11">
        <f t="shared" si="81"/>
        <v>44196</v>
      </c>
      <c r="H230" s="2">
        <f t="shared" si="82"/>
        <v>44227</v>
      </c>
      <c r="I230" s="11">
        <f t="shared" si="83"/>
        <v>44225</v>
      </c>
      <c r="J230" s="2">
        <f t="shared" si="84"/>
        <v>43831</v>
      </c>
      <c r="K230" s="11">
        <f t="shared" si="85"/>
        <v>43831</v>
      </c>
      <c r="L230" s="2">
        <f t="shared" si="86"/>
        <v>43830</v>
      </c>
      <c r="M230" s="11">
        <f t="shared" si="87"/>
        <v>43830</v>
      </c>
      <c r="N230" s="2">
        <f t="shared" si="88"/>
        <v>44196</v>
      </c>
      <c r="O230" s="11">
        <f t="shared" si="89"/>
        <v>44196</v>
      </c>
      <c r="P230" s="2">
        <f t="shared" si="90"/>
        <v>44166</v>
      </c>
      <c r="Q230" s="11">
        <f t="shared" si="91"/>
        <v>44166</v>
      </c>
      <c r="R230" s="2">
        <f t="shared" si="92"/>
        <v>44165</v>
      </c>
      <c r="S230" s="11">
        <f t="shared" si="93"/>
        <v>44165</v>
      </c>
      <c r="T230" s="2">
        <f t="shared" si="94"/>
        <v>44196</v>
      </c>
      <c r="U230" s="11">
        <f t="shared" si="95"/>
        <v>44196</v>
      </c>
      <c r="V230" s="2">
        <f t="shared" si="96"/>
        <v>43831</v>
      </c>
      <c r="W230" s="11">
        <f t="shared" si="97"/>
        <v>43831</v>
      </c>
      <c r="X230" s="2">
        <f t="shared" si="97"/>
        <v>43830</v>
      </c>
      <c r="Y230" s="11">
        <f t="shared" si="98"/>
        <v>43830</v>
      </c>
      <c r="Z230" s="2">
        <f t="shared" si="100"/>
        <v>44165</v>
      </c>
      <c r="AA230" s="11">
        <f t="shared" si="99"/>
        <v>44165</v>
      </c>
    </row>
    <row r="231" spans="1:27" x14ac:dyDescent="0.25">
      <c r="A231">
        <v>2</v>
      </c>
      <c r="B231">
        <f t="shared" si="101"/>
        <v>2021</v>
      </c>
      <c r="C231" t="str">
        <f t="shared" si="77"/>
        <v>0121</v>
      </c>
      <c r="D231" s="2">
        <f t="shared" si="78"/>
        <v>44228</v>
      </c>
      <c r="E231" s="11">
        <f t="shared" si="79"/>
        <v>44228</v>
      </c>
      <c r="F231" s="2">
        <f t="shared" si="80"/>
        <v>44227</v>
      </c>
      <c r="G231" s="11">
        <f t="shared" si="81"/>
        <v>44225</v>
      </c>
      <c r="H231" s="2">
        <f t="shared" si="82"/>
        <v>44255</v>
      </c>
      <c r="I231" s="11">
        <f t="shared" si="83"/>
        <v>44253</v>
      </c>
      <c r="J231" s="2">
        <f t="shared" si="84"/>
        <v>43862</v>
      </c>
      <c r="K231" s="11">
        <f t="shared" si="85"/>
        <v>43864</v>
      </c>
      <c r="L231" s="2">
        <f t="shared" si="86"/>
        <v>43861</v>
      </c>
      <c r="M231" s="11">
        <f t="shared" si="87"/>
        <v>43861</v>
      </c>
      <c r="N231" s="2">
        <f t="shared" si="88"/>
        <v>44227</v>
      </c>
      <c r="O231" s="11">
        <f t="shared" si="89"/>
        <v>44225</v>
      </c>
      <c r="P231" s="2">
        <f t="shared" si="90"/>
        <v>44197</v>
      </c>
      <c r="Q231" s="11">
        <f t="shared" si="91"/>
        <v>44197</v>
      </c>
      <c r="R231" s="2">
        <f t="shared" si="92"/>
        <v>44196</v>
      </c>
      <c r="S231" s="11">
        <f t="shared" si="93"/>
        <v>44196</v>
      </c>
      <c r="T231" s="2">
        <f t="shared" si="94"/>
        <v>44227</v>
      </c>
      <c r="U231" s="11">
        <f t="shared" si="95"/>
        <v>44225</v>
      </c>
      <c r="V231" s="2">
        <f t="shared" si="96"/>
        <v>43862</v>
      </c>
      <c r="W231" s="11">
        <f t="shared" si="97"/>
        <v>43864</v>
      </c>
      <c r="X231" s="2">
        <f t="shared" si="97"/>
        <v>43861</v>
      </c>
      <c r="Y231" s="11">
        <f t="shared" si="98"/>
        <v>43861</v>
      </c>
      <c r="Z231" s="2">
        <f t="shared" si="100"/>
        <v>44196</v>
      </c>
      <c r="AA231" s="11">
        <f t="shared" si="99"/>
        <v>44196</v>
      </c>
    </row>
    <row r="232" spans="1:27" x14ac:dyDescent="0.25">
      <c r="A232">
        <v>3</v>
      </c>
      <c r="B232">
        <f t="shared" si="101"/>
        <v>2021</v>
      </c>
      <c r="C232" t="str">
        <f t="shared" si="77"/>
        <v>0121</v>
      </c>
      <c r="D232" s="2">
        <f t="shared" si="78"/>
        <v>44256</v>
      </c>
      <c r="E232" s="11">
        <f t="shared" si="79"/>
        <v>44256</v>
      </c>
      <c r="F232" s="2">
        <f t="shared" si="80"/>
        <v>44255</v>
      </c>
      <c r="G232" s="11">
        <f t="shared" si="81"/>
        <v>44253</v>
      </c>
      <c r="H232" s="2">
        <f t="shared" si="82"/>
        <v>44286</v>
      </c>
      <c r="I232" s="11">
        <f t="shared" si="83"/>
        <v>44286</v>
      </c>
      <c r="J232" s="2">
        <f t="shared" si="84"/>
        <v>43891</v>
      </c>
      <c r="K232" s="11">
        <f t="shared" si="85"/>
        <v>43892</v>
      </c>
      <c r="L232" s="2">
        <f t="shared" si="86"/>
        <v>43890</v>
      </c>
      <c r="M232" s="11">
        <f t="shared" si="87"/>
        <v>43889</v>
      </c>
      <c r="N232" s="2">
        <f t="shared" si="88"/>
        <v>44255</v>
      </c>
      <c r="O232" s="11">
        <f t="shared" si="89"/>
        <v>44253</v>
      </c>
      <c r="P232" s="2">
        <f t="shared" si="90"/>
        <v>44228</v>
      </c>
      <c r="Q232" s="11">
        <f t="shared" si="91"/>
        <v>44228</v>
      </c>
      <c r="R232" s="2">
        <f t="shared" si="92"/>
        <v>44227</v>
      </c>
      <c r="S232" s="11">
        <f t="shared" si="93"/>
        <v>44227</v>
      </c>
      <c r="T232" s="2">
        <f t="shared" si="94"/>
        <v>44255</v>
      </c>
      <c r="U232" s="11">
        <f t="shared" si="95"/>
        <v>44253</v>
      </c>
      <c r="V232" s="2">
        <f t="shared" si="96"/>
        <v>43891</v>
      </c>
      <c r="W232" s="11">
        <f t="shared" si="97"/>
        <v>43892</v>
      </c>
      <c r="X232" s="2">
        <f t="shared" si="97"/>
        <v>43890</v>
      </c>
      <c r="Y232" s="11">
        <f t="shared" si="98"/>
        <v>43889</v>
      </c>
      <c r="Z232" s="2">
        <f t="shared" si="100"/>
        <v>44227</v>
      </c>
      <c r="AA232" s="11">
        <f t="shared" si="99"/>
        <v>44225</v>
      </c>
    </row>
    <row r="233" spans="1:27" x14ac:dyDescent="0.25">
      <c r="A233">
        <v>4</v>
      </c>
      <c r="B233">
        <f t="shared" si="101"/>
        <v>2021</v>
      </c>
      <c r="C233" t="str">
        <f t="shared" si="77"/>
        <v>0421</v>
      </c>
      <c r="D233" s="2">
        <f t="shared" si="78"/>
        <v>44287</v>
      </c>
      <c r="E233" s="11">
        <f t="shared" si="79"/>
        <v>44287</v>
      </c>
      <c r="F233" s="2">
        <f t="shared" si="80"/>
        <v>44286</v>
      </c>
      <c r="G233" s="11">
        <f t="shared" si="81"/>
        <v>44286</v>
      </c>
      <c r="H233" s="2">
        <f t="shared" si="82"/>
        <v>44316</v>
      </c>
      <c r="I233" s="11">
        <f t="shared" si="83"/>
        <v>44316</v>
      </c>
      <c r="J233" s="2">
        <f t="shared" si="84"/>
        <v>43922</v>
      </c>
      <c r="K233" s="11">
        <f t="shared" si="85"/>
        <v>43922</v>
      </c>
      <c r="L233" s="2">
        <f t="shared" si="86"/>
        <v>43921</v>
      </c>
      <c r="M233" s="11">
        <f t="shared" si="87"/>
        <v>43921</v>
      </c>
      <c r="N233" s="2">
        <f t="shared" si="88"/>
        <v>44286</v>
      </c>
      <c r="O233" s="11">
        <f t="shared" si="89"/>
        <v>44286</v>
      </c>
      <c r="P233" s="2">
        <f t="shared" si="90"/>
        <v>44256</v>
      </c>
      <c r="Q233" s="11">
        <f t="shared" si="91"/>
        <v>44256</v>
      </c>
      <c r="R233" s="2">
        <f t="shared" si="92"/>
        <v>44255</v>
      </c>
      <c r="S233" s="11">
        <f t="shared" si="93"/>
        <v>44255</v>
      </c>
      <c r="T233" s="2">
        <f t="shared" si="94"/>
        <v>44286</v>
      </c>
      <c r="U233" s="11">
        <f t="shared" si="95"/>
        <v>44286</v>
      </c>
      <c r="V233" s="2">
        <f t="shared" si="96"/>
        <v>43922</v>
      </c>
      <c r="W233" s="11">
        <f t="shared" si="97"/>
        <v>43922</v>
      </c>
      <c r="X233" s="2">
        <f t="shared" si="97"/>
        <v>43921</v>
      </c>
      <c r="Y233" s="11">
        <f t="shared" si="98"/>
        <v>43921</v>
      </c>
      <c r="Z233" s="2">
        <f t="shared" si="100"/>
        <v>44255</v>
      </c>
      <c r="AA233" s="11">
        <f t="shared" si="99"/>
        <v>44253</v>
      </c>
    </row>
    <row r="234" spans="1:27" x14ac:dyDescent="0.25">
      <c r="A234">
        <v>5</v>
      </c>
      <c r="B234">
        <f t="shared" si="101"/>
        <v>2021</v>
      </c>
      <c r="C234" t="str">
        <f t="shared" si="77"/>
        <v>0421</v>
      </c>
      <c r="D234" s="2">
        <f t="shared" si="78"/>
        <v>44317</v>
      </c>
      <c r="E234" s="11">
        <f t="shared" si="79"/>
        <v>44319</v>
      </c>
      <c r="F234" s="2">
        <f t="shared" si="80"/>
        <v>44316</v>
      </c>
      <c r="G234" s="11">
        <f t="shared" si="81"/>
        <v>44316</v>
      </c>
      <c r="H234" s="2">
        <f t="shared" si="82"/>
        <v>44347</v>
      </c>
      <c r="I234" s="11">
        <f t="shared" si="83"/>
        <v>44347</v>
      </c>
      <c r="J234" s="2">
        <f t="shared" si="84"/>
        <v>43952</v>
      </c>
      <c r="K234" s="11">
        <f t="shared" si="85"/>
        <v>43952</v>
      </c>
      <c r="L234" s="2">
        <f t="shared" si="86"/>
        <v>43951</v>
      </c>
      <c r="M234" s="11">
        <f t="shared" si="87"/>
        <v>43951</v>
      </c>
      <c r="N234" s="2">
        <f t="shared" si="88"/>
        <v>44316</v>
      </c>
      <c r="O234" s="11">
        <f t="shared" si="89"/>
        <v>44316</v>
      </c>
      <c r="P234" s="2">
        <f t="shared" si="90"/>
        <v>44287</v>
      </c>
      <c r="Q234" s="11">
        <f t="shared" si="91"/>
        <v>44287</v>
      </c>
      <c r="R234" s="2">
        <f t="shared" si="92"/>
        <v>44286</v>
      </c>
      <c r="S234" s="11">
        <f t="shared" si="93"/>
        <v>44286</v>
      </c>
      <c r="T234" s="2">
        <f t="shared" si="94"/>
        <v>44316</v>
      </c>
      <c r="U234" s="11">
        <f t="shared" si="95"/>
        <v>44316</v>
      </c>
      <c r="V234" s="2">
        <f t="shared" si="96"/>
        <v>43952</v>
      </c>
      <c r="W234" s="11">
        <f t="shared" si="97"/>
        <v>43952</v>
      </c>
      <c r="X234" s="2">
        <f t="shared" si="97"/>
        <v>43951</v>
      </c>
      <c r="Y234" s="11">
        <f t="shared" si="98"/>
        <v>43951</v>
      </c>
      <c r="Z234" s="2">
        <f t="shared" si="100"/>
        <v>44286</v>
      </c>
      <c r="AA234" s="11">
        <f t="shared" si="99"/>
        <v>44286</v>
      </c>
    </row>
    <row r="235" spans="1:27" x14ac:dyDescent="0.25">
      <c r="A235">
        <v>6</v>
      </c>
      <c r="B235">
        <f t="shared" si="101"/>
        <v>2021</v>
      </c>
      <c r="C235" t="str">
        <f t="shared" si="77"/>
        <v>0421</v>
      </c>
      <c r="D235" s="2">
        <f t="shared" si="78"/>
        <v>44348</v>
      </c>
      <c r="E235" s="11">
        <f t="shared" si="79"/>
        <v>44348</v>
      </c>
      <c r="F235" s="2">
        <f t="shared" si="80"/>
        <v>44347</v>
      </c>
      <c r="G235" s="11">
        <f t="shared" si="81"/>
        <v>44347</v>
      </c>
      <c r="H235" s="2">
        <f t="shared" si="82"/>
        <v>44377</v>
      </c>
      <c r="I235" s="11">
        <f t="shared" si="83"/>
        <v>44377</v>
      </c>
      <c r="J235" s="2">
        <f t="shared" si="84"/>
        <v>43983</v>
      </c>
      <c r="K235" s="11">
        <f t="shared" si="85"/>
        <v>43983</v>
      </c>
      <c r="L235" s="2">
        <f t="shared" si="86"/>
        <v>43982</v>
      </c>
      <c r="M235" s="11">
        <f t="shared" si="87"/>
        <v>43980</v>
      </c>
      <c r="N235" s="2">
        <f t="shared" si="88"/>
        <v>44347</v>
      </c>
      <c r="O235" s="11">
        <f t="shared" si="89"/>
        <v>44347</v>
      </c>
      <c r="P235" s="2">
        <f t="shared" si="90"/>
        <v>44317</v>
      </c>
      <c r="Q235" s="11">
        <f t="shared" si="91"/>
        <v>44319</v>
      </c>
      <c r="R235" s="2">
        <f t="shared" si="92"/>
        <v>44316</v>
      </c>
      <c r="S235" s="11">
        <f t="shared" si="93"/>
        <v>44316</v>
      </c>
      <c r="T235" s="2">
        <f t="shared" si="94"/>
        <v>44347</v>
      </c>
      <c r="U235" s="11">
        <f t="shared" si="95"/>
        <v>44347</v>
      </c>
      <c r="V235" s="2">
        <f t="shared" si="96"/>
        <v>43983</v>
      </c>
      <c r="W235" s="11">
        <f t="shared" si="97"/>
        <v>43983</v>
      </c>
      <c r="X235" s="2">
        <f t="shared" si="97"/>
        <v>43982</v>
      </c>
      <c r="Y235" s="11">
        <f t="shared" si="98"/>
        <v>43980</v>
      </c>
      <c r="Z235" s="2">
        <f t="shared" si="100"/>
        <v>44316</v>
      </c>
      <c r="AA235" s="11">
        <f t="shared" si="99"/>
        <v>44316</v>
      </c>
    </row>
    <row r="236" spans="1:27" x14ac:dyDescent="0.25">
      <c r="A236">
        <v>7</v>
      </c>
      <c r="B236">
        <f t="shared" si="101"/>
        <v>2021</v>
      </c>
      <c r="C236" t="str">
        <f t="shared" si="77"/>
        <v>0721</v>
      </c>
      <c r="D236" s="2">
        <f t="shared" si="78"/>
        <v>44378</v>
      </c>
      <c r="E236" s="11">
        <f t="shared" si="79"/>
        <v>44378</v>
      </c>
      <c r="F236" s="2">
        <f t="shared" si="80"/>
        <v>44377</v>
      </c>
      <c r="G236" s="11">
        <f t="shared" si="81"/>
        <v>44377</v>
      </c>
      <c r="H236" s="2">
        <f t="shared" si="82"/>
        <v>44408</v>
      </c>
      <c r="I236" s="11">
        <f t="shared" si="83"/>
        <v>44407</v>
      </c>
      <c r="J236" s="2">
        <f t="shared" si="84"/>
        <v>44013</v>
      </c>
      <c r="K236" s="11">
        <f t="shared" si="85"/>
        <v>44013</v>
      </c>
      <c r="L236" s="2">
        <f t="shared" si="86"/>
        <v>44012</v>
      </c>
      <c r="M236" s="11">
        <f t="shared" si="87"/>
        <v>44012</v>
      </c>
      <c r="N236" s="2">
        <f t="shared" si="88"/>
        <v>44377</v>
      </c>
      <c r="O236" s="11">
        <f t="shared" si="89"/>
        <v>44377</v>
      </c>
      <c r="P236" s="2">
        <f t="shared" si="90"/>
        <v>44348</v>
      </c>
      <c r="Q236" s="11">
        <f t="shared" si="91"/>
        <v>44348</v>
      </c>
      <c r="R236" s="2">
        <f t="shared" si="92"/>
        <v>44347</v>
      </c>
      <c r="S236" s="11">
        <f t="shared" si="93"/>
        <v>44347</v>
      </c>
      <c r="T236" s="2">
        <f t="shared" si="94"/>
        <v>44377</v>
      </c>
      <c r="U236" s="11">
        <f t="shared" si="95"/>
        <v>44377</v>
      </c>
      <c r="V236" s="2">
        <f t="shared" si="96"/>
        <v>44013</v>
      </c>
      <c r="W236" s="11">
        <f t="shared" si="97"/>
        <v>44013</v>
      </c>
      <c r="X236" s="2">
        <f t="shared" si="97"/>
        <v>44012</v>
      </c>
      <c r="Y236" s="11">
        <f t="shared" si="98"/>
        <v>44012</v>
      </c>
      <c r="Z236" s="2">
        <f t="shared" si="100"/>
        <v>44347</v>
      </c>
      <c r="AA236" s="11">
        <f t="shared" si="99"/>
        <v>44347</v>
      </c>
    </row>
    <row r="237" spans="1:27" x14ac:dyDescent="0.25">
      <c r="A237">
        <v>8</v>
      </c>
      <c r="B237">
        <f t="shared" si="101"/>
        <v>2021</v>
      </c>
      <c r="C237" t="str">
        <f t="shared" si="77"/>
        <v>0721</v>
      </c>
      <c r="D237" s="2">
        <f t="shared" si="78"/>
        <v>44409</v>
      </c>
      <c r="E237" s="11">
        <f t="shared" si="79"/>
        <v>44410</v>
      </c>
      <c r="F237" s="2">
        <f t="shared" si="80"/>
        <v>44408</v>
      </c>
      <c r="G237" s="11">
        <f t="shared" si="81"/>
        <v>44407</v>
      </c>
      <c r="H237" s="2">
        <f t="shared" si="82"/>
        <v>44439</v>
      </c>
      <c r="I237" s="11">
        <f t="shared" si="83"/>
        <v>44439</v>
      </c>
      <c r="J237" s="2">
        <f t="shared" si="84"/>
        <v>44044</v>
      </c>
      <c r="K237" s="11">
        <f t="shared" si="85"/>
        <v>44046</v>
      </c>
      <c r="L237" s="2">
        <f t="shared" si="86"/>
        <v>44043</v>
      </c>
      <c r="M237" s="11">
        <f t="shared" si="87"/>
        <v>44043</v>
      </c>
      <c r="N237" s="2">
        <f t="shared" si="88"/>
        <v>44408</v>
      </c>
      <c r="O237" s="11">
        <f t="shared" si="89"/>
        <v>44407</v>
      </c>
      <c r="P237" s="2">
        <f t="shared" si="90"/>
        <v>44378</v>
      </c>
      <c r="Q237" s="11">
        <f t="shared" si="91"/>
        <v>44378</v>
      </c>
      <c r="R237" s="2">
        <f t="shared" si="92"/>
        <v>44377</v>
      </c>
      <c r="S237" s="11">
        <f t="shared" si="93"/>
        <v>44377</v>
      </c>
      <c r="T237" s="2">
        <f t="shared" si="94"/>
        <v>44408</v>
      </c>
      <c r="U237" s="11">
        <f t="shared" si="95"/>
        <v>44407</v>
      </c>
      <c r="V237" s="2">
        <f t="shared" si="96"/>
        <v>44044</v>
      </c>
      <c r="W237" s="11">
        <f t="shared" si="97"/>
        <v>44046</v>
      </c>
      <c r="X237" s="2">
        <f t="shared" si="97"/>
        <v>44043</v>
      </c>
      <c r="Y237" s="11">
        <f t="shared" si="98"/>
        <v>44043</v>
      </c>
      <c r="Z237" s="2">
        <f t="shared" si="100"/>
        <v>44377</v>
      </c>
      <c r="AA237" s="11">
        <f t="shared" si="99"/>
        <v>44377</v>
      </c>
    </row>
    <row r="238" spans="1:27" x14ac:dyDescent="0.25">
      <c r="A238">
        <v>9</v>
      </c>
      <c r="B238">
        <f t="shared" si="101"/>
        <v>2021</v>
      </c>
      <c r="C238" t="str">
        <f t="shared" si="77"/>
        <v>0721</v>
      </c>
      <c r="D238" s="2">
        <f t="shared" si="78"/>
        <v>44440</v>
      </c>
      <c r="E238" s="11">
        <f t="shared" si="79"/>
        <v>44440</v>
      </c>
      <c r="F238" s="2">
        <f t="shared" si="80"/>
        <v>44439</v>
      </c>
      <c r="G238" s="11">
        <f t="shared" si="81"/>
        <v>44439</v>
      </c>
      <c r="H238" s="2">
        <f t="shared" si="82"/>
        <v>44469</v>
      </c>
      <c r="I238" s="11">
        <f t="shared" si="83"/>
        <v>44469</v>
      </c>
      <c r="J238" s="2">
        <f t="shared" si="84"/>
        <v>44075</v>
      </c>
      <c r="K238" s="11">
        <f t="shared" si="85"/>
        <v>44075</v>
      </c>
      <c r="L238" s="2">
        <f t="shared" si="86"/>
        <v>44074</v>
      </c>
      <c r="M238" s="11">
        <f t="shared" si="87"/>
        <v>44074</v>
      </c>
      <c r="N238" s="2">
        <f t="shared" si="88"/>
        <v>44439</v>
      </c>
      <c r="O238" s="11">
        <f t="shared" si="89"/>
        <v>44439</v>
      </c>
      <c r="P238" s="2">
        <f t="shared" si="90"/>
        <v>44409</v>
      </c>
      <c r="Q238" s="11">
        <f t="shared" si="91"/>
        <v>44410</v>
      </c>
      <c r="R238" s="2">
        <f t="shared" si="92"/>
        <v>44408</v>
      </c>
      <c r="S238" s="11">
        <f t="shared" si="93"/>
        <v>44407</v>
      </c>
      <c r="T238" s="2">
        <f t="shared" si="94"/>
        <v>44439</v>
      </c>
      <c r="U238" s="11">
        <f t="shared" si="95"/>
        <v>44439</v>
      </c>
      <c r="V238" s="2">
        <f t="shared" si="96"/>
        <v>44075</v>
      </c>
      <c r="W238" s="11">
        <f t="shared" si="97"/>
        <v>44075</v>
      </c>
      <c r="X238" s="2">
        <f t="shared" si="97"/>
        <v>44074</v>
      </c>
      <c r="Y238" s="11">
        <f t="shared" si="98"/>
        <v>44074</v>
      </c>
      <c r="Z238" s="2">
        <f t="shared" si="100"/>
        <v>44408</v>
      </c>
      <c r="AA238" s="11">
        <f t="shared" si="99"/>
        <v>44407</v>
      </c>
    </row>
    <row r="239" spans="1:27" x14ac:dyDescent="0.25">
      <c r="A239">
        <v>10</v>
      </c>
      <c r="B239">
        <f t="shared" si="101"/>
        <v>2021</v>
      </c>
      <c r="C239" t="str">
        <f t="shared" si="77"/>
        <v>1021</v>
      </c>
      <c r="D239" s="2">
        <f t="shared" si="78"/>
        <v>44470</v>
      </c>
      <c r="E239" s="11">
        <f t="shared" si="79"/>
        <v>44470</v>
      </c>
      <c r="F239" s="2">
        <f t="shared" si="80"/>
        <v>44469</v>
      </c>
      <c r="G239" s="11">
        <f t="shared" si="81"/>
        <v>44469</v>
      </c>
      <c r="H239" s="2">
        <f t="shared" si="82"/>
        <v>44500</v>
      </c>
      <c r="I239" s="11">
        <f t="shared" si="83"/>
        <v>44498</v>
      </c>
      <c r="J239" s="2">
        <f t="shared" si="84"/>
        <v>44105</v>
      </c>
      <c r="K239" s="11">
        <f t="shared" si="85"/>
        <v>44105</v>
      </c>
      <c r="L239" s="2">
        <f t="shared" si="86"/>
        <v>44104</v>
      </c>
      <c r="M239" s="11">
        <f t="shared" si="87"/>
        <v>44104</v>
      </c>
      <c r="N239" s="2">
        <f t="shared" si="88"/>
        <v>44469</v>
      </c>
      <c r="O239" s="11">
        <f t="shared" si="89"/>
        <v>44469</v>
      </c>
      <c r="P239" s="2">
        <f t="shared" si="90"/>
        <v>44440</v>
      </c>
      <c r="Q239" s="11">
        <f t="shared" si="91"/>
        <v>44440</v>
      </c>
      <c r="R239" s="2">
        <f t="shared" si="92"/>
        <v>44439</v>
      </c>
      <c r="S239" s="11">
        <f t="shared" si="93"/>
        <v>44439</v>
      </c>
      <c r="T239" s="2">
        <f t="shared" si="94"/>
        <v>44469</v>
      </c>
      <c r="U239" s="11">
        <f t="shared" si="95"/>
        <v>44469</v>
      </c>
      <c r="V239" s="2">
        <f t="shared" si="96"/>
        <v>44105</v>
      </c>
      <c r="W239" s="11">
        <f t="shared" si="97"/>
        <v>44105</v>
      </c>
      <c r="X239" s="2">
        <f t="shared" si="97"/>
        <v>44104</v>
      </c>
      <c r="Y239" s="11">
        <f t="shared" si="98"/>
        <v>44104</v>
      </c>
      <c r="Z239" s="2">
        <f t="shared" si="100"/>
        <v>44439</v>
      </c>
      <c r="AA239" s="11">
        <f t="shared" si="99"/>
        <v>44439</v>
      </c>
    </row>
    <row r="240" spans="1:27" x14ac:dyDescent="0.25">
      <c r="A240">
        <v>11</v>
      </c>
      <c r="B240">
        <f t="shared" si="101"/>
        <v>2021</v>
      </c>
      <c r="C240" t="str">
        <f t="shared" si="77"/>
        <v>1021</v>
      </c>
      <c r="D240" s="2">
        <f t="shared" si="78"/>
        <v>44501</v>
      </c>
      <c r="E240" s="11">
        <f t="shared" si="79"/>
        <v>44501</v>
      </c>
      <c r="F240" s="2">
        <f t="shared" si="80"/>
        <v>44500</v>
      </c>
      <c r="G240" s="11">
        <f t="shared" si="81"/>
        <v>44498</v>
      </c>
      <c r="H240" s="2">
        <f t="shared" si="82"/>
        <v>44530</v>
      </c>
      <c r="I240" s="11">
        <f t="shared" si="83"/>
        <v>44530</v>
      </c>
      <c r="J240" s="2">
        <f t="shared" si="84"/>
        <v>44136</v>
      </c>
      <c r="K240" s="11">
        <f t="shared" si="85"/>
        <v>44137</v>
      </c>
      <c r="L240" s="2">
        <f t="shared" si="86"/>
        <v>44135</v>
      </c>
      <c r="M240" s="11">
        <f t="shared" si="87"/>
        <v>44134</v>
      </c>
      <c r="N240" s="2">
        <f t="shared" si="88"/>
        <v>44500</v>
      </c>
      <c r="O240" s="11">
        <f t="shared" si="89"/>
        <v>44498</v>
      </c>
      <c r="P240" s="2">
        <f t="shared" si="90"/>
        <v>44470</v>
      </c>
      <c r="Q240" s="11">
        <f t="shared" si="91"/>
        <v>44470</v>
      </c>
      <c r="R240" s="2">
        <f t="shared" si="92"/>
        <v>44469</v>
      </c>
      <c r="S240" s="11">
        <f t="shared" si="93"/>
        <v>44469</v>
      </c>
      <c r="T240" s="2">
        <f t="shared" si="94"/>
        <v>44500</v>
      </c>
      <c r="U240" s="11">
        <f t="shared" si="95"/>
        <v>44498</v>
      </c>
      <c r="V240" s="2">
        <f t="shared" si="96"/>
        <v>44136</v>
      </c>
      <c r="W240" s="11">
        <f t="shared" si="97"/>
        <v>44137</v>
      </c>
      <c r="X240" s="2">
        <f t="shared" si="97"/>
        <v>44135</v>
      </c>
      <c r="Y240" s="11">
        <f t="shared" si="98"/>
        <v>44134</v>
      </c>
      <c r="Z240" s="2">
        <f t="shared" si="100"/>
        <v>44469</v>
      </c>
      <c r="AA240" s="11">
        <f t="shared" si="99"/>
        <v>44469</v>
      </c>
    </row>
    <row r="241" spans="1:27" x14ac:dyDescent="0.25">
      <c r="A241">
        <v>12</v>
      </c>
      <c r="B241">
        <f t="shared" si="101"/>
        <v>2021</v>
      </c>
      <c r="C241" t="str">
        <f t="shared" si="77"/>
        <v>1021</v>
      </c>
      <c r="D241" s="2">
        <f t="shared" si="78"/>
        <v>44531</v>
      </c>
      <c r="E241" s="11">
        <f t="shared" si="79"/>
        <v>44531</v>
      </c>
      <c r="F241" s="2">
        <f t="shared" si="80"/>
        <v>44530</v>
      </c>
      <c r="G241" s="11">
        <f t="shared" si="81"/>
        <v>44530</v>
      </c>
      <c r="H241" s="2">
        <f t="shared" si="82"/>
        <v>44561</v>
      </c>
      <c r="I241" s="11">
        <f t="shared" si="83"/>
        <v>44561</v>
      </c>
      <c r="J241" s="2">
        <f t="shared" si="84"/>
        <v>44166</v>
      </c>
      <c r="K241" s="11">
        <f t="shared" si="85"/>
        <v>44166</v>
      </c>
      <c r="L241" s="2">
        <f t="shared" si="86"/>
        <v>44165</v>
      </c>
      <c r="M241" s="11">
        <f t="shared" si="87"/>
        <v>44165</v>
      </c>
      <c r="N241" s="2">
        <f t="shared" si="88"/>
        <v>44530</v>
      </c>
      <c r="O241" s="11">
        <f t="shared" si="89"/>
        <v>44530</v>
      </c>
      <c r="P241" s="2">
        <f t="shared" si="90"/>
        <v>44501</v>
      </c>
      <c r="Q241" s="11">
        <f t="shared" si="91"/>
        <v>44501</v>
      </c>
      <c r="R241" s="2">
        <f t="shared" si="92"/>
        <v>44500</v>
      </c>
      <c r="S241" s="11">
        <f t="shared" si="93"/>
        <v>44500</v>
      </c>
      <c r="T241" s="2">
        <f t="shared" si="94"/>
        <v>44530</v>
      </c>
      <c r="U241" s="11">
        <f t="shared" si="95"/>
        <v>44530</v>
      </c>
      <c r="V241" s="2">
        <f t="shared" si="96"/>
        <v>44166</v>
      </c>
      <c r="W241" s="11">
        <f t="shared" si="97"/>
        <v>44166</v>
      </c>
      <c r="X241" s="2">
        <f t="shared" si="97"/>
        <v>44165</v>
      </c>
      <c r="Y241" s="11">
        <f t="shared" si="98"/>
        <v>44165</v>
      </c>
      <c r="Z241" s="2">
        <f t="shared" si="100"/>
        <v>44500</v>
      </c>
      <c r="AA241" s="11">
        <f t="shared" si="99"/>
        <v>44498</v>
      </c>
    </row>
    <row r="242" spans="1:27" x14ac:dyDescent="0.25">
      <c r="A242">
        <v>1</v>
      </c>
      <c r="B242" s="3">
        <v>2022</v>
      </c>
      <c r="C242" t="str">
        <f t="shared" si="77"/>
        <v>0122</v>
      </c>
      <c r="D242" s="2">
        <f t="shared" si="78"/>
        <v>44562</v>
      </c>
      <c r="E242" s="11">
        <f t="shared" si="79"/>
        <v>44564</v>
      </c>
      <c r="F242" s="2">
        <f t="shared" si="80"/>
        <v>44561</v>
      </c>
      <c r="G242" s="11">
        <f t="shared" si="81"/>
        <v>44561</v>
      </c>
      <c r="H242" s="2">
        <f t="shared" si="82"/>
        <v>44592</v>
      </c>
      <c r="I242" s="11">
        <f t="shared" si="83"/>
        <v>44592</v>
      </c>
      <c r="J242" s="2">
        <f t="shared" si="84"/>
        <v>44197</v>
      </c>
      <c r="K242" s="11">
        <f t="shared" si="85"/>
        <v>44197</v>
      </c>
      <c r="L242" s="2">
        <f t="shared" si="86"/>
        <v>44196</v>
      </c>
      <c r="M242" s="11">
        <f t="shared" si="87"/>
        <v>44196</v>
      </c>
      <c r="N242" s="2">
        <f t="shared" si="88"/>
        <v>44561</v>
      </c>
      <c r="O242" s="11">
        <f t="shared" si="89"/>
        <v>44561</v>
      </c>
      <c r="P242" s="2">
        <f t="shared" si="90"/>
        <v>44531</v>
      </c>
      <c r="Q242" s="11">
        <f t="shared" si="91"/>
        <v>44531</v>
      </c>
      <c r="R242" s="2">
        <f t="shared" si="92"/>
        <v>44530</v>
      </c>
      <c r="S242" s="11">
        <f t="shared" si="93"/>
        <v>44530</v>
      </c>
      <c r="T242" s="2">
        <f t="shared" si="94"/>
        <v>44561</v>
      </c>
      <c r="U242" s="11">
        <f t="shared" si="95"/>
        <v>44561</v>
      </c>
      <c r="V242" s="2">
        <f t="shared" si="96"/>
        <v>44197</v>
      </c>
      <c r="W242" s="11">
        <f t="shared" si="97"/>
        <v>44197</v>
      </c>
      <c r="X242" s="2">
        <f t="shared" si="97"/>
        <v>44196</v>
      </c>
      <c r="Y242" s="11">
        <f t="shared" si="98"/>
        <v>44196</v>
      </c>
      <c r="Z242" s="2">
        <f t="shared" si="100"/>
        <v>44530</v>
      </c>
      <c r="AA242" s="11">
        <f t="shared" si="99"/>
        <v>44530</v>
      </c>
    </row>
    <row r="243" spans="1:27" x14ac:dyDescent="0.25">
      <c r="A243">
        <v>2</v>
      </c>
      <c r="B243">
        <f t="shared" si="101"/>
        <v>2022</v>
      </c>
      <c r="C243" t="str">
        <f t="shared" si="77"/>
        <v>0122</v>
      </c>
      <c r="D243" s="2">
        <f t="shared" si="78"/>
        <v>44593</v>
      </c>
      <c r="E243" s="11">
        <f t="shared" si="79"/>
        <v>44593</v>
      </c>
      <c r="F243" s="2">
        <f t="shared" si="80"/>
        <v>44592</v>
      </c>
      <c r="G243" s="11">
        <f t="shared" si="81"/>
        <v>44592</v>
      </c>
      <c r="H243" s="2">
        <f t="shared" si="82"/>
        <v>44620</v>
      </c>
      <c r="I243" s="11">
        <f t="shared" si="83"/>
        <v>44620</v>
      </c>
      <c r="J243" s="2">
        <f t="shared" si="84"/>
        <v>44228</v>
      </c>
      <c r="K243" s="11">
        <f t="shared" si="85"/>
        <v>44228</v>
      </c>
      <c r="L243" s="2">
        <f t="shared" si="86"/>
        <v>44227</v>
      </c>
      <c r="M243" s="11">
        <f t="shared" si="87"/>
        <v>44225</v>
      </c>
      <c r="N243" s="2">
        <f t="shared" si="88"/>
        <v>44592</v>
      </c>
      <c r="O243" s="11">
        <f t="shared" si="89"/>
        <v>44592</v>
      </c>
      <c r="P243" s="2">
        <f t="shared" si="90"/>
        <v>44562</v>
      </c>
      <c r="Q243" s="11">
        <f t="shared" si="91"/>
        <v>44564</v>
      </c>
      <c r="R243" s="2">
        <f t="shared" si="92"/>
        <v>44561</v>
      </c>
      <c r="S243" s="11">
        <f t="shared" si="93"/>
        <v>44561</v>
      </c>
      <c r="T243" s="2">
        <f t="shared" si="94"/>
        <v>44592</v>
      </c>
      <c r="U243" s="11">
        <f t="shared" si="95"/>
        <v>44592</v>
      </c>
      <c r="V243" s="2">
        <f t="shared" si="96"/>
        <v>44228</v>
      </c>
      <c r="W243" s="11">
        <f t="shared" si="97"/>
        <v>44228</v>
      </c>
      <c r="X243" s="2">
        <f t="shared" si="97"/>
        <v>44227</v>
      </c>
      <c r="Y243" s="11">
        <f t="shared" si="98"/>
        <v>44225</v>
      </c>
      <c r="Z243" s="2">
        <f t="shared" si="100"/>
        <v>44561</v>
      </c>
      <c r="AA243" s="11">
        <f t="shared" si="99"/>
        <v>44561</v>
      </c>
    </row>
    <row r="244" spans="1:27" x14ac:dyDescent="0.25">
      <c r="A244">
        <v>3</v>
      </c>
      <c r="B244">
        <f t="shared" si="101"/>
        <v>2022</v>
      </c>
      <c r="C244" t="str">
        <f t="shared" si="77"/>
        <v>0122</v>
      </c>
      <c r="D244" s="2">
        <f t="shared" si="78"/>
        <v>44621</v>
      </c>
      <c r="E244" s="11">
        <f t="shared" si="79"/>
        <v>44621</v>
      </c>
      <c r="F244" s="2">
        <f t="shared" si="80"/>
        <v>44620</v>
      </c>
      <c r="G244" s="11">
        <f t="shared" si="81"/>
        <v>44620</v>
      </c>
      <c r="H244" s="2">
        <f t="shared" si="82"/>
        <v>44651</v>
      </c>
      <c r="I244" s="11">
        <f t="shared" si="83"/>
        <v>44651</v>
      </c>
      <c r="J244" s="2">
        <f t="shared" si="84"/>
        <v>44256</v>
      </c>
      <c r="K244" s="11">
        <f t="shared" si="85"/>
        <v>44256</v>
      </c>
      <c r="L244" s="2">
        <f t="shared" si="86"/>
        <v>44255</v>
      </c>
      <c r="M244" s="11">
        <f t="shared" si="87"/>
        <v>44253</v>
      </c>
      <c r="N244" s="2">
        <f t="shared" si="88"/>
        <v>44620</v>
      </c>
      <c r="O244" s="11">
        <f t="shared" si="89"/>
        <v>44620</v>
      </c>
      <c r="P244" s="2">
        <f t="shared" si="90"/>
        <v>44593</v>
      </c>
      <c r="Q244" s="11">
        <f t="shared" si="91"/>
        <v>44593</v>
      </c>
      <c r="R244" s="2">
        <f t="shared" si="92"/>
        <v>44592</v>
      </c>
      <c r="S244" s="11">
        <f t="shared" si="93"/>
        <v>44592</v>
      </c>
      <c r="T244" s="2">
        <f t="shared" si="94"/>
        <v>44620</v>
      </c>
      <c r="U244" s="11">
        <f t="shared" si="95"/>
        <v>44620</v>
      </c>
      <c r="V244" s="2">
        <f t="shared" si="96"/>
        <v>44256</v>
      </c>
      <c r="W244" s="11">
        <f t="shared" si="97"/>
        <v>44256</v>
      </c>
      <c r="X244" s="2">
        <f t="shared" si="97"/>
        <v>44255</v>
      </c>
      <c r="Y244" s="11">
        <f t="shared" si="98"/>
        <v>44253</v>
      </c>
      <c r="Z244" s="2">
        <f t="shared" si="100"/>
        <v>44592</v>
      </c>
      <c r="AA244" s="11">
        <f t="shared" si="99"/>
        <v>44592</v>
      </c>
    </row>
    <row r="245" spans="1:27" x14ac:dyDescent="0.25">
      <c r="A245">
        <v>4</v>
      </c>
      <c r="B245">
        <f t="shared" si="101"/>
        <v>2022</v>
      </c>
      <c r="C245" t="str">
        <f t="shared" si="77"/>
        <v>0422</v>
      </c>
      <c r="D245" s="2">
        <f t="shared" si="78"/>
        <v>44652</v>
      </c>
      <c r="E245" s="11">
        <f t="shared" si="79"/>
        <v>44652</v>
      </c>
      <c r="F245" s="2">
        <f t="shared" si="80"/>
        <v>44651</v>
      </c>
      <c r="G245" s="11">
        <f t="shared" si="81"/>
        <v>44651</v>
      </c>
      <c r="H245" s="2">
        <f t="shared" si="82"/>
        <v>44681</v>
      </c>
      <c r="I245" s="11">
        <f t="shared" si="83"/>
        <v>44680</v>
      </c>
      <c r="J245" s="2">
        <f t="shared" si="84"/>
        <v>44287</v>
      </c>
      <c r="K245" s="11">
        <f t="shared" si="85"/>
        <v>44287</v>
      </c>
      <c r="L245" s="2">
        <f t="shared" si="86"/>
        <v>44286</v>
      </c>
      <c r="M245" s="11">
        <f t="shared" si="87"/>
        <v>44286</v>
      </c>
      <c r="N245" s="2">
        <f t="shared" si="88"/>
        <v>44651</v>
      </c>
      <c r="O245" s="11">
        <f t="shared" si="89"/>
        <v>44651</v>
      </c>
      <c r="P245" s="2">
        <f t="shared" si="90"/>
        <v>44621</v>
      </c>
      <c r="Q245" s="11">
        <f t="shared" si="91"/>
        <v>44621</v>
      </c>
      <c r="R245" s="2">
        <f t="shared" si="92"/>
        <v>44620</v>
      </c>
      <c r="S245" s="11">
        <f t="shared" si="93"/>
        <v>44620</v>
      </c>
      <c r="T245" s="2">
        <f t="shared" si="94"/>
        <v>44651</v>
      </c>
      <c r="U245" s="11">
        <f t="shared" si="95"/>
        <v>44651</v>
      </c>
      <c r="V245" s="2">
        <f t="shared" si="96"/>
        <v>44287</v>
      </c>
      <c r="W245" s="11">
        <f t="shared" si="97"/>
        <v>44287</v>
      </c>
      <c r="X245" s="2">
        <f t="shared" si="97"/>
        <v>44286</v>
      </c>
      <c r="Y245" s="11">
        <f t="shared" si="98"/>
        <v>44286</v>
      </c>
      <c r="Z245" s="2">
        <f t="shared" si="100"/>
        <v>44620</v>
      </c>
      <c r="AA245" s="11">
        <f t="shared" si="99"/>
        <v>44620</v>
      </c>
    </row>
    <row r="246" spans="1:27" x14ac:dyDescent="0.25">
      <c r="A246">
        <v>5</v>
      </c>
      <c r="B246">
        <f t="shared" si="101"/>
        <v>2022</v>
      </c>
      <c r="C246" t="str">
        <f t="shared" si="77"/>
        <v>0422</v>
      </c>
      <c r="D246" s="2">
        <f t="shared" si="78"/>
        <v>44682</v>
      </c>
      <c r="E246" s="11">
        <f t="shared" si="79"/>
        <v>44683</v>
      </c>
      <c r="F246" s="2">
        <f t="shared" si="80"/>
        <v>44681</v>
      </c>
      <c r="G246" s="11">
        <f t="shared" si="81"/>
        <v>44680</v>
      </c>
      <c r="H246" s="2">
        <f t="shared" si="82"/>
        <v>44712</v>
      </c>
      <c r="I246" s="11">
        <f t="shared" si="83"/>
        <v>44712</v>
      </c>
      <c r="J246" s="2">
        <f t="shared" si="84"/>
        <v>44317</v>
      </c>
      <c r="K246" s="11">
        <f t="shared" si="85"/>
        <v>44319</v>
      </c>
      <c r="L246" s="2">
        <f t="shared" si="86"/>
        <v>44316</v>
      </c>
      <c r="M246" s="11">
        <f t="shared" si="87"/>
        <v>44316</v>
      </c>
      <c r="N246" s="2">
        <f t="shared" si="88"/>
        <v>44681</v>
      </c>
      <c r="O246" s="11">
        <f t="shared" si="89"/>
        <v>44680</v>
      </c>
      <c r="P246" s="2">
        <f t="shared" si="90"/>
        <v>44652</v>
      </c>
      <c r="Q246" s="11">
        <f t="shared" si="91"/>
        <v>44652</v>
      </c>
      <c r="R246" s="2">
        <f t="shared" si="92"/>
        <v>44651</v>
      </c>
      <c r="S246" s="11">
        <f t="shared" si="93"/>
        <v>44651</v>
      </c>
      <c r="T246" s="2">
        <f t="shared" si="94"/>
        <v>44681</v>
      </c>
      <c r="U246" s="11">
        <f t="shared" si="95"/>
        <v>44680</v>
      </c>
      <c r="V246" s="2">
        <f t="shared" si="96"/>
        <v>44317</v>
      </c>
      <c r="W246" s="11">
        <f t="shared" si="97"/>
        <v>44319</v>
      </c>
      <c r="X246" s="2">
        <f t="shared" si="97"/>
        <v>44316</v>
      </c>
      <c r="Y246" s="11">
        <f t="shared" si="98"/>
        <v>44316</v>
      </c>
      <c r="Z246" s="2">
        <f t="shared" si="100"/>
        <v>44651</v>
      </c>
      <c r="AA246" s="11">
        <f t="shared" si="99"/>
        <v>44651</v>
      </c>
    </row>
    <row r="247" spans="1:27" x14ac:dyDescent="0.25">
      <c r="A247">
        <v>6</v>
      </c>
      <c r="B247">
        <f t="shared" si="101"/>
        <v>2022</v>
      </c>
      <c r="C247" t="str">
        <f t="shared" si="77"/>
        <v>0422</v>
      </c>
      <c r="D247" s="2">
        <f t="shared" si="78"/>
        <v>44713</v>
      </c>
      <c r="E247" s="11">
        <f t="shared" si="79"/>
        <v>44713</v>
      </c>
      <c r="F247" s="2">
        <f t="shared" si="80"/>
        <v>44712</v>
      </c>
      <c r="G247" s="11">
        <f t="shared" si="81"/>
        <v>44712</v>
      </c>
      <c r="H247" s="2">
        <f t="shared" si="82"/>
        <v>44742</v>
      </c>
      <c r="I247" s="11">
        <f t="shared" si="83"/>
        <v>44742</v>
      </c>
      <c r="J247" s="2">
        <f t="shared" si="84"/>
        <v>44348</v>
      </c>
      <c r="K247" s="11">
        <f t="shared" si="85"/>
        <v>44348</v>
      </c>
      <c r="L247" s="2">
        <f t="shared" si="86"/>
        <v>44347</v>
      </c>
      <c r="M247" s="11">
        <f t="shared" si="87"/>
        <v>44347</v>
      </c>
      <c r="N247" s="2">
        <f t="shared" si="88"/>
        <v>44712</v>
      </c>
      <c r="O247" s="11">
        <f t="shared" si="89"/>
        <v>44712</v>
      </c>
      <c r="P247" s="2">
        <f t="shared" si="90"/>
        <v>44682</v>
      </c>
      <c r="Q247" s="11">
        <f t="shared" si="91"/>
        <v>44683</v>
      </c>
      <c r="R247" s="2">
        <f t="shared" si="92"/>
        <v>44681</v>
      </c>
      <c r="S247" s="11">
        <f t="shared" si="93"/>
        <v>44680</v>
      </c>
      <c r="T247" s="2">
        <f t="shared" si="94"/>
        <v>44712</v>
      </c>
      <c r="U247" s="11">
        <f t="shared" si="95"/>
        <v>44712</v>
      </c>
      <c r="V247" s="2">
        <f t="shared" si="96"/>
        <v>44348</v>
      </c>
      <c r="W247" s="11">
        <f t="shared" si="97"/>
        <v>44348</v>
      </c>
      <c r="X247" s="2">
        <f t="shared" si="97"/>
        <v>44347</v>
      </c>
      <c r="Y247" s="11">
        <f t="shared" si="98"/>
        <v>44347</v>
      </c>
      <c r="Z247" s="2">
        <f t="shared" si="100"/>
        <v>44681</v>
      </c>
      <c r="AA247" s="11">
        <f t="shared" si="99"/>
        <v>44680</v>
      </c>
    </row>
    <row r="248" spans="1:27" x14ac:dyDescent="0.25">
      <c r="A248">
        <v>7</v>
      </c>
      <c r="B248">
        <f t="shared" si="101"/>
        <v>2022</v>
      </c>
      <c r="C248" t="str">
        <f t="shared" si="77"/>
        <v>0722</v>
      </c>
      <c r="D248" s="2">
        <f t="shared" si="78"/>
        <v>44743</v>
      </c>
      <c r="E248" s="11">
        <f t="shared" si="79"/>
        <v>44743</v>
      </c>
      <c r="F248" s="2">
        <f t="shared" si="80"/>
        <v>44742</v>
      </c>
      <c r="G248" s="11">
        <f t="shared" si="81"/>
        <v>44742</v>
      </c>
      <c r="H248" s="2">
        <f t="shared" si="82"/>
        <v>44773</v>
      </c>
      <c r="I248" s="11">
        <f t="shared" si="83"/>
        <v>44771</v>
      </c>
      <c r="J248" s="2">
        <f t="shared" si="84"/>
        <v>44378</v>
      </c>
      <c r="K248" s="11">
        <f t="shared" si="85"/>
        <v>44378</v>
      </c>
      <c r="L248" s="2">
        <f t="shared" si="86"/>
        <v>44377</v>
      </c>
      <c r="M248" s="11">
        <f t="shared" si="87"/>
        <v>44377</v>
      </c>
      <c r="N248" s="2">
        <f t="shared" si="88"/>
        <v>44742</v>
      </c>
      <c r="O248" s="11">
        <f t="shared" si="89"/>
        <v>44742</v>
      </c>
      <c r="P248" s="2">
        <f t="shared" si="90"/>
        <v>44713</v>
      </c>
      <c r="Q248" s="11">
        <f t="shared" si="91"/>
        <v>44713</v>
      </c>
      <c r="R248" s="2">
        <f t="shared" si="92"/>
        <v>44712</v>
      </c>
      <c r="S248" s="11">
        <f t="shared" si="93"/>
        <v>44712</v>
      </c>
      <c r="T248" s="2">
        <f t="shared" si="94"/>
        <v>44742</v>
      </c>
      <c r="U248" s="11">
        <f t="shared" si="95"/>
        <v>44742</v>
      </c>
      <c r="V248" s="2">
        <f t="shared" si="96"/>
        <v>44378</v>
      </c>
      <c r="W248" s="11">
        <f t="shared" si="97"/>
        <v>44378</v>
      </c>
      <c r="X248" s="2">
        <f t="shared" si="97"/>
        <v>44377</v>
      </c>
      <c r="Y248" s="11">
        <f t="shared" si="98"/>
        <v>44377</v>
      </c>
      <c r="Z248" s="2">
        <f t="shared" si="100"/>
        <v>44712</v>
      </c>
      <c r="AA248" s="11">
        <f t="shared" si="99"/>
        <v>44712</v>
      </c>
    </row>
    <row r="249" spans="1:27" x14ac:dyDescent="0.25">
      <c r="A249">
        <v>8</v>
      </c>
      <c r="B249">
        <f t="shared" si="101"/>
        <v>2022</v>
      </c>
      <c r="C249" t="str">
        <f t="shared" si="77"/>
        <v>0722</v>
      </c>
      <c r="D249" s="2">
        <f t="shared" si="78"/>
        <v>44774</v>
      </c>
      <c r="E249" s="11">
        <f t="shared" si="79"/>
        <v>44774</v>
      </c>
      <c r="F249" s="2">
        <f t="shared" si="80"/>
        <v>44773</v>
      </c>
      <c r="G249" s="11">
        <f t="shared" si="81"/>
        <v>44771</v>
      </c>
      <c r="H249" s="2">
        <f t="shared" si="82"/>
        <v>44804</v>
      </c>
      <c r="I249" s="11">
        <f t="shared" si="83"/>
        <v>44804</v>
      </c>
      <c r="J249" s="2">
        <f t="shared" si="84"/>
        <v>44409</v>
      </c>
      <c r="K249" s="11">
        <f t="shared" si="85"/>
        <v>44410</v>
      </c>
      <c r="L249" s="2">
        <f t="shared" si="86"/>
        <v>44408</v>
      </c>
      <c r="M249" s="11">
        <f t="shared" si="87"/>
        <v>44407</v>
      </c>
      <c r="N249" s="2">
        <f t="shared" si="88"/>
        <v>44773</v>
      </c>
      <c r="O249" s="11">
        <f t="shared" si="89"/>
        <v>44771</v>
      </c>
      <c r="P249" s="2">
        <f t="shared" si="90"/>
        <v>44743</v>
      </c>
      <c r="Q249" s="11">
        <f t="shared" si="91"/>
        <v>44743</v>
      </c>
      <c r="R249" s="2">
        <f t="shared" si="92"/>
        <v>44742</v>
      </c>
      <c r="S249" s="11">
        <f t="shared" si="93"/>
        <v>44742</v>
      </c>
      <c r="T249" s="2">
        <f t="shared" si="94"/>
        <v>44773</v>
      </c>
      <c r="U249" s="11">
        <f t="shared" si="95"/>
        <v>44771</v>
      </c>
      <c r="V249" s="2">
        <f t="shared" si="96"/>
        <v>44409</v>
      </c>
      <c r="W249" s="11">
        <f t="shared" si="97"/>
        <v>44410</v>
      </c>
      <c r="X249" s="2">
        <f t="shared" si="97"/>
        <v>44408</v>
      </c>
      <c r="Y249" s="11">
        <f t="shared" si="98"/>
        <v>44407</v>
      </c>
      <c r="Z249" s="2">
        <f t="shared" si="100"/>
        <v>44742</v>
      </c>
      <c r="AA249" s="11">
        <f t="shared" si="99"/>
        <v>44742</v>
      </c>
    </row>
    <row r="250" spans="1:27" x14ac:dyDescent="0.25">
      <c r="A250">
        <v>9</v>
      </c>
      <c r="B250">
        <f t="shared" si="101"/>
        <v>2022</v>
      </c>
      <c r="C250" t="str">
        <f t="shared" si="77"/>
        <v>0722</v>
      </c>
      <c r="D250" s="2">
        <f t="shared" si="78"/>
        <v>44805</v>
      </c>
      <c r="E250" s="11">
        <f t="shared" si="79"/>
        <v>44805</v>
      </c>
      <c r="F250" s="2">
        <f t="shared" si="80"/>
        <v>44804</v>
      </c>
      <c r="G250" s="11">
        <f t="shared" si="81"/>
        <v>44804</v>
      </c>
      <c r="H250" s="2">
        <f t="shared" si="82"/>
        <v>44834</v>
      </c>
      <c r="I250" s="11">
        <f t="shared" si="83"/>
        <v>44834</v>
      </c>
      <c r="J250" s="2">
        <f t="shared" si="84"/>
        <v>44440</v>
      </c>
      <c r="K250" s="11">
        <f t="shared" si="85"/>
        <v>44440</v>
      </c>
      <c r="L250" s="2">
        <f t="shared" si="86"/>
        <v>44439</v>
      </c>
      <c r="M250" s="11">
        <f t="shared" si="87"/>
        <v>44439</v>
      </c>
      <c r="N250" s="2">
        <f t="shared" si="88"/>
        <v>44804</v>
      </c>
      <c r="O250" s="11">
        <f t="shared" si="89"/>
        <v>44804</v>
      </c>
      <c r="P250" s="2">
        <f t="shared" si="90"/>
        <v>44774</v>
      </c>
      <c r="Q250" s="11">
        <f t="shared" si="91"/>
        <v>44774</v>
      </c>
      <c r="R250" s="2">
        <f t="shared" si="92"/>
        <v>44773</v>
      </c>
      <c r="S250" s="11">
        <f t="shared" si="93"/>
        <v>44773</v>
      </c>
      <c r="T250" s="2">
        <f t="shared" si="94"/>
        <v>44804</v>
      </c>
      <c r="U250" s="11">
        <f t="shared" si="95"/>
        <v>44804</v>
      </c>
      <c r="V250" s="2">
        <f t="shared" si="96"/>
        <v>44440</v>
      </c>
      <c r="W250" s="11">
        <f t="shared" si="97"/>
        <v>44440</v>
      </c>
      <c r="X250" s="2">
        <f t="shared" si="97"/>
        <v>44439</v>
      </c>
      <c r="Y250" s="11">
        <f t="shared" si="98"/>
        <v>44439</v>
      </c>
      <c r="Z250" s="2">
        <f t="shared" si="100"/>
        <v>44773</v>
      </c>
      <c r="AA250" s="11">
        <f t="shared" si="99"/>
        <v>44771</v>
      </c>
    </row>
    <row r="251" spans="1:27" x14ac:dyDescent="0.25">
      <c r="A251">
        <v>10</v>
      </c>
      <c r="B251">
        <f t="shared" si="101"/>
        <v>2022</v>
      </c>
      <c r="C251" t="str">
        <f t="shared" si="77"/>
        <v>1022</v>
      </c>
      <c r="D251" s="2">
        <f t="shared" si="78"/>
        <v>44835</v>
      </c>
      <c r="E251" s="11">
        <f t="shared" si="79"/>
        <v>44837</v>
      </c>
      <c r="F251" s="2">
        <f t="shared" si="80"/>
        <v>44834</v>
      </c>
      <c r="G251" s="11">
        <f t="shared" si="81"/>
        <v>44834</v>
      </c>
      <c r="H251" s="2">
        <f t="shared" si="82"/>
        <v>44865</v>
      </c>
      <c r="I251" s="11">
        <f t="shared" si="83"/>
        <v>44865</v>
      </c>
      <c r="J251" s="2">
        <f t="shared" si="84"/>
        <v>44470</v>
      </c>
      <c r="K251" s="11">
        <f t="shared" si="85"/>
        <v>44470</v>
      </c>
      <c r="L251" s="2">
        <f t="shared" si="86"/>
        <v>44469</v>
      </c>
      <c r="M251" s="11">
        <f t="shared" si="87"/>
        <v>44469</v>
      </c>
      <c r="N251" s="2">
        <f t="shared" si="88"/>
        <v>44834</v>
      </c>
      <c r="O251" s="11">
        <f t="shared" si="89"/>
        <v>44834</v>
      </c>
      <c r="P251" s="2">
        <f t="shared" si="90"/>
        <v>44805</v>
      </c>
      <c r="Q251" s="11">
        <f t="shared" si="91"/>
        <v>44805</v>
      </c>
      <c r="R251" s="2">
        <f t="shared" si="92"/>
        <v>44804</v>
      </c>
      <c r="S251" s="11">
        <f t="shared" si="93"/>
        <v>44804</v>
      </c>
      <c r="T251" s="2">
        <f t="shared" si="94"/>
        <v>44834</v>
      </c>
      <c r="U251" s="11">
        <f t="shared" si="95"/>
        <v>44834</v>
      </c>
      <c r="V251" s="2">
        <f t="shared" si="96"/>
        <v>44470</v>
      </c>
      <c r="W251" s="11">
        <f t="shared" si="97"/>
        <v>44470</v>
      </c>
      <c r="X251" s="2">
        <f t="shared" si="97"/>
        <v>44469</v>
      </c>
      <c r="Y251" s="11">
        <f t="shared" si="98"/>
        <v>44469</v>
      </c>
      <c r="Z251" s="2">
        <f t="shared" si="100"/>
        <v>44804</v>
      </c>
      <c r="AA251" s="11">
        <f t="shared" si="99"/>
        <v>44804</v>
      </c>
    </row>
    <row r="252" spans="1:27" x14ac:dyDescent="0.25">
      <c r="A252">
        <v>11</v>
      </c>
      <c r="B252">
        <f t="shared" si="101"/>
        <v>2022</v>
      </c>
      <c r="C252" t="str">
        <f t="shared" si="77"/>
        <v>1022</v>
      </c>
      <c r="D252" s="2">
        <f t="shared" si="78"/>
        <v>44866</v>
      </c>
      <c r="E252" s="11">
        <f t="shared" si="79"/>
        <v>44866</v>
      </c>
      <c r="F252" s="2">
        <f t="shared" si="80"/>
        <v>44865</v>
      </c>
      <c r="G252" s="11">
        <f t="shared" si="81"/>
        <v>44865</v>
      </c>
      <c r="H252" s="2">
        <f t="shared" si="82"/>
        <v>44895</v>
      </c>
      <c r="I252" s="11">
        <f t="shared" si="83"/>
        <v>44895</v>
      </c>
      <c r="J252" s="2">
        <f t="shared" si="84"/>
        <v>44501</v>
      </c>
      <c r="K252" s="11">
        <f t="shared" si="85"/>
        <v>44501</v>
      </c>
      <c r="L252" s="2">
        <f t="shared" si="86"/>
        <v>44500</v>
      </c>
      <c r="M252" s="11">
        <f t="shared" si="87"/>
        <v>44498</v>
      </c>
      <c r="N252" s="2">
        <f t="shared" si="88"/>
        <v>44865</v>
      </c>
      <c r="O252" s="11">
        <f t="shared" si="89"/>
        <v>44865</v>
      </c>
      <c r="P252" s="2">
        <f t="shared" si="90"/>
        <v>44835</v>
      </c>
      <c r="Q252" s="11">
        <f t="shared" si="91"/>
        <v>44837</v>
      </c>
      <c r="R252" s="2">
        <f t="shared" si="92"/>
        <v>44834</v>
      </c>
      <c r="S252" s="11">
        <f t="shared" si="93"/>
        <v>44834</v>
      </c>
      <c r="T252" s="2">
        <f t="shared" si="94"/>
        <v>44865</v>
      </c>
      <c r="U252" s="11">
        <f t="shared" si="95"/>
        <v>44865</v>
      </c>
      <c r="V252" s="2">
        <f t="shared" si="96"/>
        <v>44501</v>
      </c>
      <c r="W252" s="11">
        <f t="shared" si="97"/>
        <v>44501</v>
      </c>
      <c r="X252" s="2">
        <f t="shared" si="97"/>
        <v>44500</v>
      </c>
      <c r="Y252" s="11">
        <f t="shared" si="98"/>
        <v>44498</v>
      </c>
      <c r="Z252" s="2">
        <f t="shared" si="100"/>
        <v>44834</v>
      </c>
      <c r="AA252" s="11">
        <f t="shared" si="99"/>
        <v>44834</v>
      </c>
    </row>
    <row r="253" spans="1:27" x14ac:dyDescent="0.25">
      <c r="A253">
        <v>12</v>
      </c>
      <c r="B253">
        <f t="shared" si="101"/>
        <v>2022</v>
      </c>
      <c r="C253" t="str">
        <f t="shared" si="77"/>
        <v>1022</v>
      </c>
      <c r="D253" s="2">
        <f t="shared" si="78"/>
        <v>44896</v>
      </c>
      <c r="E253" s="11">
        <f t="shared" si="79"/>
        <v>44896</v>
      </c>
      <c r="F253" s="2">
        <f t="shared" si="80"/>
        <v>44895</v>
      </c>
      <c r="G253" s="11">
        <f t="shared" si="81"/>
        <v>44895</v>
      </c>
      <c r="H253" s="2">
        <f t="shared" si="82"/>
        <v>44926</v>
      </c>
      <c r="I253" s="11">
        <f t="shared" si="83"/>
        <v>44925</v>
      </c>
      <c r="J253" s="2">
        <f t="shared" si="84"/>
        <v>44531</v>
      </c>
      <c r="K253" s="11">
        <f t="shared" si="85"/>
        <v>44531</v>
      </c>
      <c r="L253" s="2">
        <f t="shared" si="86"/>
        <v>44530</v>
      </c>
      <c r="M253" s="11">
        <f t="shared" si="87"/>
        <v>44530</v>
      </c>
      <c r="N253" s="2">
        <f t="shared" si="88"/>
        <v>44895</v>
      </c>
      <c r="O253" s="11">
        <f t="shared" si="89"/>
        <v>44895</v>
      </c>
      <c r="P253" s="2">
        <f t="shared" si="90"/>
        <v>44866</v>
      </c>
      <c r="Q253" s="11">
        <f t="shared" si="91"/>
        <v>44866</v>
      </c>
      <c r="R253" s="2">
        <f t="shared" si="92"/>
        <v>44865</v>
      </c>
      <c r="S253" s="11">
        <f t="shared" si="93"/>
        <v>44865</v>
      </c>
      <c r="T253" s="2">
        <f t="shared" si="94"/>
        <v>44895</v>
      </c>
      <c r="U253" s="11">
        <f t="shared" si="95"/>
        <v>44895</v>
      </c>
      <c r="V253" s="2">
        <f t="shared" si="96"/>
        <v>44531</v>
      </c>
      <c r="W253" s="11">
        <f t="shared" si="97"/>
        <v>44531</v>
      </c>
      <c r="X253" s="2">
        <f t="shared" si="97"/>
        <v>44530</v>
      </c>
      <c r="Y253" s="11">
        <f t="shared" si="98"/>
        <v>44530</v>
      </c>
      <c r="Z253" s="2">
        <f t="shared" si="100"/>
        <v>44865</v>
      </c>
      <c r="AA253" s="11">
        <f t="shared" si="99"/>
        <v>44865</v>
      </c>
    </row>
    <row r="254" spans="1:27" x14ac:dyDescent="0.25">
      <c r="A254">
        <v>1</v>
      </c>
      <c r="B254" s="3">
        <v>2023</v>
      </c>
      <c r="C254" t="str">
        <f t="shared" si="77"/>
        <v>0123</v>
      </c>
      <c r="D254" s="2">
        <f t="shared" si="78"/>
        <v>44927</v>
      </c>
      <c r="E254" s="11">
        <f t="shared" si="79"/>
        <v>44928</v>
      </c>
      <c r="F254" s="2">
        <f t="shared" si="80"/>
        <v>44926</v>
      </c>
      <c r="G254" s="11">
        <f t="shared" si="81"/>
        <v>44925</v>
      </c>
      <c r="H254" s="2">
        <f t="shared" si="82"/>
        <v>44957</v>
      </c>
      <c r="I254" s="11">
        <f t="shared" si="83"/>
        <v>44957</v>
      </c>
      <c r="J254" s="2">
        <f t="shared" si="84"/>
        <v>44562</v>
      </c>
      <c r="K254" s="11">
        <f t="shared" si="85"/>
        <v>44564</v>
      </c>
      <c r="L254" s="2">
        <f t="shared" si="86"/>
        <v>44561</v>
      </c>
      <c r="M254" s="11">
        <f t="shared" si="87"/>
        <v>44561</v>
      </c>
      <c r="N254" s="2">
        <f t="shared" si="88"/>
        <v>44926</v>
      </c>
      <c r="O254" s="11">
        <f t="shared" si="89"/>
        <v>44925</v>
      </c>
      <c r="P254" s="2">
        <f t="shared" si="90"/>
        <v>44896</v>
      </c>
      <c r="Q254" s="11">
        <f t="shared" si="91"/>
        <v>44896</v>
      </c>
      <c r="R254" s="2">
        <f t="shared" si="92"/>
        <v>44895</v>
      </c>
      <c r="S254" s="11">
        <f t="shared" si="93"/>
        <v>44895</v>
      </c>
      <c r="T254" s="2">
        <f t="shared" si="94"/>
        <v>44926</v>
      </c>
      <c r="U254" s="11">
        <f t="shared" si="95"/>
        <v>44925</v>
      </c>
      <c r="V254" s="2">
        <f t="shared" si="96"/>
        <v>44562</v>
      </c>
      <c r="W254" s="11">
        <f t="shared" si="97"/>
        <v>44564</v>
      </c>
      <c r="X254" s="2">
        <f t="shared" si="97"/>
        <v>44561</v>
      </c>
      <c r="Y254" s="11">
        <f t="shared" si="98"/>
        <v>44561</v>
      </c>
      <c r="Z254" s="2">
        <f t="shared" si="100"/>
        <v>44895</v>
      </c>
      <c r="AA254" s="11">
        <f t="shared" si="99"/>
        <v>44895</v>
      </c>
    </row>
    <row r="255" spans="1:27" x14ac:dyDescent="0.25">
      <c r="A255">
        <v>2</v>
      </c>
      <c r="B255">
        <f t="shared" si="101"/>
        <v>2023</v>
      </c>
      <c r="C255" t="str">
        <f t="shared" si="77"/>
        <v>0123</v>
      </c>
      <c r="D255" s="2">
        <f t="shared" si="78"/>
        <v>44958</v>
      </c>
      <c r="E255" s="11">
        <f t="shared" si="79"/>
        <v>44958</v>
      </c>
      <c r="F255" s="2">
        <f t="shared" si="80"/>
        <v>44957</v>
      </c>
      <c r="G255" s="11">
        <f t="shared" si="81"/>
        <v>44957</v>
      </c>
      <c r="H255" s="2">
        <f t="shared" si="82"/>
        <v>44985</v>
      </c>
      <c r="I255" s="11">
        <f t="shared" si="83"/>
        <v>44985</v>
      </c>
      <c r="J255" s="2">
        <f t="shared" si="84"/>
        <v>44593</v>
      </c>
      <c r="K255" s="11">
        <f t="shared" si="85"/>
        <v>44593</v>
      </c>
      <c r="L255" s="2">
        <f t="shared" si="86"/>
        <v>44592</v>
      </c>
      <c r="M255" s="11">
        <f t="shared" si="87"/>
        <v>44592</v>
      </c>
      <c r="N255" s="2">
        <f t="shared" si="88"/>
        <v>44957</v>
      </c>
      <c r="O255" s="11">
        <f t="shared" si="89"/>
        <v>44957</v>
      </c>
      <c r="P255" s="2">
        <f t="shared" si="90"/>
        <v>44927</v>
      </c>
      <c r="Q255" s="11">
        <f t="shared" si="91"/>
        <v>44928</v>
      </c>
      <c r="R255" s="2">
        <f t="shared" si="92"/>
        <v>44926</v>
      </c>
      <c r="S255" s="11">
        <f t="shared" si="93"/>
        <v>44925</v>
      </c>
      <c r="T255" s="2">
        <f t="shared" si="94"/>
        <v>44957</v>
      </c>
      <c r="U255" s="11">
        <f t="shared" si="95"/>
        <v>44957</v>
      </c>
      <c r="V255" s="2">
        <f t="shared" si="96"/>
        <v>44593</v>
      </c>
      <c r="W255" s="11">
        <f t="shared" si="97"/>
        <v>44593</v>
      </c>
      <c r="X255" s="2">
        <f t="shared" si="97"/>
        <v>44592</v>
      </c>
      <c r="Y255" s="11">
        <f t="shared" si="98"/>
        <v>44592</v>
      </c>
      <c r="Z255" s="2">
        <f t="shared" si="100"/>
        <v>44926</v>
      </c>
      <c r="AA255" s="11">
        <f t="shared" si="99"/>
        <v>44925</v>
      </c>
    </row>
    <row r="256" spans="1:27" x14ac:dyDescent="0.25">
      <c r="A256">
        <v>3</v>
      </c>
      <c r="B256">
        <f t="shared" si="101"/>
        <v>2023</v>
      </c>
      <c r="C256" t="str">
        <f t="shared" si="77"/>
        <v>0123</v>
      </c>
      <c r="D256" s="2">
        <f t="shared" si="78"/>
        <v>44986</v>
      </c>
      <c r="E256" s="11">
        <f t="shared" si="79"/>
        <v>44986</v>
      </c>
      <c r="F256" s="2">
        <f t="shared" si="80"/>
        <v>44985</v>
      </c>
      <c r="G256" s="11">
        <f t="shared" si="81"/>
        <v>44985</v>
      </c>
      <c r="H256" s="2">
        <f t="shared" si="82"/>
        <v>45016</v>
      </c>
      <c r="I256" s="11">
        <f t="shared" si="83"/>
        <v>45016</v>
      </c>
      <c r="J256" s="2">
        <f t="shared" si="84"/>
        <v>44621</v>
      </c>
      <c r="K256" s="11">
        <f t="shared" si="85"/>
        <v>44621</v>
      </c>
      <c r="L256" s="2">
        <f t="shared" si="86"/>
        <v>44620</v>
      </c>
      <c r="M256" s="11">
        <f t="shared" si="87"/>
        <v>44620</v>
      </c>
      <c r="N256" s="2">
        <f t="shared" si="88"/>
        <v>44985</v>
      </c>
      <c r="O256" s="11">
        <f t="shared" si="89"/>
        <v>44985</v>
      </c>
      <c r="P256" s="2">
        <f t="shared" si="90"/>
        <v>44958</v>
      </c>
      <c r="Q256" s="11">
        <f t="shared" si="91"/>
        <v>44958</v>
      </c>
      <c r="R256" s="2">
        <f t="shared" si="92"/>
        <v>44957</v>
      </c>
      <c r="S256" s="11">
        <f t="shared" si="93"/>
        <v>44957</v>
      </c>
      <c r="T256" s="2">
        <f t="shared" si="94"/>
        <v>44985</v>
      </c>
      <c r="U256" s="11">
        <f t="shared" si="95"/>
        <v>44985</v>
      </c>
      <c r="V256" s="2">
        <f t="shared" si="96"/>
        <v>44621</v>
      </c>
      <c r="W256" s="11">
        <f t="shared" si="97"/>
        <v>44621</v>
      </c>
      <c r="X256" s="2">
        <f t="shared" si="97"/>
        <v>44620</v>
      </c>
      <c r="Y256" s="11">
        <f t="shared" si="98"/>
        <v>44620</v>
      </c>
      <c r="Z256" s="2">
        <f t="shared" si="100"/>
        <v>44957</v>
      </c>
      <c r="AA256" s="11">
        <f t="shared" si="99"/>
        <v>44957</v>
      </c>
    </row>
    <row r="257" spans="1:27" x14ac:dyDescent="0.25">
      <c r="A257">
        <v>4</v>
      </c>
      <c r="B257">
        <f t="shared" si="101"/>
        <v>2023</v>
      </c>
      <c r="C257" t="str">
        <f t="shared" si="77"/>
        <v>0423</v>
      </c>
      <c r="D257" s="2">
        <f t="shared" si="78"/>
        <v>45017</v>
      </c>
      <c r="E257" s="11">
        <f t="shared" si="79"/>
        <v>45019</v>
      </c>
      <c r="F257" s="2">
        <f t="shared" si="80"/>
        <v>45016</v>
      </c>
      <c r="G257" s="11">
        <f t="shared" si="81"/>
        <v>45016</v>
      </c>
      <c r="H257" s="2">
        <f t="shared" si="82"/>
        <v>45046</v>
      </c>
      <c r="I257" s="11">
        <f t="shared" si="83"/>
        <v>45044</v>
      </c>
      <c r="J257" s="2">
        <f t="shared" si="84"/>
        <v>44652</v>
      </c>
      <c r="K257" s="11">
        <f t="shared" si="85"/>
        <v>44652</v>
      </c>
      <c r="L257" s="2">
        <f t="shared" si="86"/>
        <v>44651</v>
      </c>
      <c r="M257" s="11">
        <f t="shared" si="87"/>
        <v>44651</v>
      </c>
      <c r="N257" s="2">
        <f t="shared" si="88"/>
        <v>45016</v>
      </c>
      <c r="O257" s="11">
        <f t="shared" si="89"/>
        <v>45016</v>
      </c>
      <c r="P257" s="2">
        <f t="shared" si="90"/>
        <v>44986</v>
      </c>
      <c r="Q257" s="11">
        <f t="shared" si="91"/>
        <v>44986</v>
      </c>
      <c r="R257" s="2">
        <f t="shared" si="92"/>
        <v>44985</v>
      </c>
      <c r="S257" s="11">
        <f t="shared" si="93"/>
        <v>44985</v>
      </c>
      <c r="T257" s="2">
        <f t="shared" si="94"/>
        <v>45016</v>
      </c>
      <c r="U257" s="11">
        <f t="shared" si="95"/>
        <v>45016</v>
      </c>
      <c r="V257" s="2">
        <f t="shared" si="96"/>
        <v>44652</v>
      </c>
      <c r="W257" s="11">
        <f t="shared" si="97"/>
        <v>44652</v>
      </c>
      <c r="X257" s="2">
        <f t="shared" si="97"/>
        <v>44651</v>
      </c>
      <c r="Y257" s="11">
        <f t="shared" si="98"/>
        <v>44651</v>
      </c>
      <c r="Z257" s="2">
        <f t="shared" si="100"/>
        <v>44985</v>
      </c>
      <c r="AA257" s="11">
        <f t="shared" si="99"/>
        <v>44985</v>
      </c>
    </row>
    <row r="258" spans="1:27" x14ac:dyDescent="0.25">
      <c r="A258">
        <v>5</v>
      </c>
      <c r="B258">
        <f t="shared" si="101"/>
        <v>2023</v>
      </c>
      <c r="C258" t="str">
        <f t="shared" si="77"/>
        <v>0423</v>
      </c>
      <c r="D258" s="2">
        <f t="shared" si="78"/>
        <v>45047</v>
      </c>
      <c r="E258" s="11">
        <f t="shared" si="79"/>
        <v>45047</v>
      </c>
      <c r="F258" s="2">
        <f t="shared" si="80"/>
        <v>45046</v>
      </c>
      <c r="G258" s="11">
        <f t="shared" si="81"/>
        <v>45044</v>
      </c>
      <c r="H258" s="2">
        <f t="shared" si="82"/>
        <v>45077</v>
      </c>
      <c r="I258" s="11">
        <f t="shared" si="83"/>
        <v>45077</v>
      </c>
      <c r="J258" s="2">
        <f t="shared" si="84"/>
        <v>44682</v>
      </c>
      <c r="K258" s="11">
        <f t="shared" si="85"/>
        <v>44683</v>
      </c>
      <c r="L258" s="2">
        <f t="shared" si="86"/>
        <v>44681</v>
      </c>
      <c r="M258" s="11">
        <f t="shared" si="87"/>
        <v>44680</v>
      </c>
      <c r="N258" s="2">
        <f t="shared" si="88"/>
        <v>45046</v>
      </c>
      <c r="O258" s="11">
        <f t="shared" si="89"/>
        <v>45044</v>
      </c>
      <c r="P258" s="2">
        <f t="shared" si="90"/>
        <v>45017</v>
      </c>
      <c r="Q258" s="11">
        <f t="shared" si="91"/>
        <v>45019</v>
      </c>
      <c r="R258" s="2">
        <f t="shared" si="92"/>
        <v>45016</v>
      </c>
      <c r="S258" s="11">
        <f t="shared" si="93"/>
        <v>45016</v>
      </c>
      <c r="T258" s="2">
        <f t="shared" si="94"/>
        <v>45046</v>
      </c>
      <c r="U258" s="11">
        <f t="shared" si="95"/>
        <v>45044</v>
      </c>
      <c r="V258" s="2">
        <f t="shared" si="96"/>
        <v>44682</v>
      </c>
      <c r="W258" s="11">
        <f t="shared" si="97"/>
        <v>44683</v>
      </c>
      <c r="X258" s="2">
        <f t="shared" si="97"/>
        <v>44681</v>
      </c>
      <c r="Y258" s="11">
        <f t="shared" si="98"/>
        <v>44680</v>
      </c>
      <c r="Z258" s="2">
        <f t="shared" si="100"/>
        <v>45016</v>
      </c>
      <c r="AA258" s="11">
        <f t="shared" si="99"/>
        <v>45016</v>
      </c>
    </row>
    <row r="259" spans="1:27" x14ac:dyDescent="0.25">
      <c r="A259">
        <v>6</v>
      </c>
      <c r="B259">
        <f t="shared" si="101"/>
        <v>2023</v>
      </c>
      <c r="C259" t="str">
        <f t="shared" ref="C259:C267" si="102">TEXT(IF(A259&lt;=3,"01",IF(A259&lt;=6,"04",IF(A259&lt;=9,"07","10"))),"00")&amp;RIGHT(B259,2)</f>
        <v>0423</v>
      </c>
      <c r="D259" s="2">
        <f t="shared" ref="D259:D267" si="103">DATE(B259, A259, 1)</f>
        <v>45078</v>
      </c>
      <c r="E259" s="11">
        <f t="shared" ref="E259:E267" si="104">IF(OR(WEEKDAY(D259,2)=6, WEEKDAY(D259,2)=7), D259 + (8 - WEEKDAY(D259,2)), D259)</f>
        <v>45078</v>
      </c>
      <c r="F259" s="2">
        <f t="shared" ref="F259:F267" si="105">D259-1</f>
        <v>45077</v>
      </c>
      <c r="G259" s="11">
        <f t="shared" ref="G259:G267" si="106">IF(WEEKDAY(F259,2)=7,F259-2,IF(WEEKDAY(F259,2)=6,F259-1,F259))</f>
        <v>45077</v>
      </c>
      <c r="H259" s="2">
        <f t="shared" ref="H259:H267" si="107">EOMONTH(DATE(B259, A259, 1), 0)</f>
        <v>45107</v>
      </c>
      <c r="I259" s="11">
        <f t="shared" ref="I259:I267" si="108">IF(WEEKDAY(H259,2)=7,H259-2,IF(WEEKDAY(H259,2)=6,H259-1,H259))</f>
        <v>45107</v>
      </c>
      <c r="J259" s="2">
        <f t="shared" ref="J259:J267" si="109">DATE(YEAR(D259)-1, MONTH(D259), DAY(D259))</f>
        <v>44713</v>
      </c>
      <c r="K259" s="11">
        <f t="shared" ref="K259:K267" si="110">IF(OR(WEEKDAY(J259,2)=6, WEEKDAY(J259,2)=7), J259 + (8 - WEEKDAY(J259,2)), J259)</f>
        <v>44713</v>
      </c>
      <c r="L259" s="2">
        <f t="shared" ref="L259:L267" si="111">J259-1</f>
        <v>44712</v>
      </c>
      <c r="M259" s="11">
        <f t="shared" ref="M259:M267" si="112">IF(WEEKDAY(L259,2)=7,L259-2,IF(WEEKDAY(L259,2)=6,L259-1,L259))</f>
        <v>44712</v>
      </c>
      <c r="N259" s="2">
        <f t="shared" ref="N259:N267" si="113">DATE(YEAR(J259)+1, MONTH(J259), DAY(J259)) - 1</f>
        <v>45077</v>
      </c>
      <c r="O259" s="11">
        <f t="shared" ref="O259:O267" si="114">IF(WEEKDAY(N259,2)=7,N259-2,IF(WEEKDAY(N259,2)=6,N259-1,N259))</f>
        <v>45077</v>
      </c>
      <c r="P259" s="2">
        <f t="shared" ref="P259:P267" si="115">DATE(YEAR(D259), MONTH(D259)-1, DAY(D259))</f>
        <v>45047</v>
      </c>
      <c r="Q259" s="11">
        <f t="shared" ref="Q259:Q267" si="116">IF(OR(WEEKDAY(P259,2)=6, WEEKDAY(P259,2)=7), P259 + (8 - WEEKDAY(P259,2)), P259)</f>
        <v>45047</v>
      </c>
      <c r="R259" s="2">
        <f t="shared" ref="R259:R267" si="117">P259-1</f>
        <v>45046</v>
      </c>
      <c r="S259" s="11">
        <f t="shared" ref="S259:S267" si="118">IF(WEEKDAY(R259,2)=7,R259,IF(WEEKDAY(R259,2)=6,R259-1,R259))</f>
        <v>45046</v>
      </c>
      <c r="T259" s="2">
        <f t="shared" ref="T259:T267" si="119">DATE(YEAR(P259),MONTH(P259)+1,DAY(P259))-1</f>
        <v>45077</v>
      </c>
      <c r="U259" s="11">
        <f t="shared" ref="U259:U267" si="120">IF(WEEKDAY(T259,2)=7,T259-2,IF(WEEKDAY(T259,2)=6,T259-1,T259))</f>
        <v>45077</v>
      </c>
      <c r="V259" s="2">
        <f t="shared" ref="V259:V267" si="121">J259</f>
        <v>44713</v>
      </c>
      <c r="W259" s="11">
        <f t="shared" ref="W259:X267" si="122">K259</f>
        <v>44713</v>
      </c>
      <c r="X259" s="2">
        <f t="shared" si="122"/>
        <v>44712</v>
      </c>
      <c r="Y259" s="11">
        <f t="shared" ref="Y259:Y267" si="123">M259</f>
        <v>44712</v>
      </c>
      <c r="Z259" s="2">
        <f t="shared" si="100"/>
        <v>45046</v>
      </c>
      <c r="AA259" s="11">
        <f t="shared" si="99"/>
        <v>45044</v>
      </c>
    </row>
    <row r="260" spans="1:27" x14ac:dyDescent="0.25">
      <c r="A260">
        <v>7</v>
      </c>
      <c r="B260">
        <f t="shared" si="101"/>
        <v>2023</v>
      </c>
      <c r="C260" t="str">
        <f t="shared" si="102"/>
        <v>0723</v>
      </c>
      <c r="D260" s="2">
        <f t="shared" si="103"/>
        <v>45108</v>
      </c>
      <c r="E260" s="11">
        <f t="shared" si="104"/>
        <v>45110</v>
      </c>
      <c r="F260" s="2">
        <f t="shared" si="105"/>
        <v>45107</v>
      </c>
      <c r="G260" s="11">
        <f t="shared" si="106"/>
        <v>45107</v>
      </c>
      <c r="H260" s="2">
        <f t="shared" si="107"/>
        <v>45138</v>
      </c>
      <c r="I260" s="11">
        <f t="shared" si="108"/>
        <v>45138</v>
      </c>
      <c r="J260" s="2">
        <f t="shared" si="109"/>
        <v>44743</v>
      </c>
      <c r="K260" s="11">
        <f t="shared" si="110"/>
        <v>44743</v>
      </c>
      <c r="L260" s="2">
        <f t="shared" si="111"/>
        <v>44742</v>
      </c>
      <c r="M260" s="11">
        <f t="shared" si="112"/>
        <v>44742</v>
      </c>
      <c r="N260" s="2">
        <f t="shared" si="113"/>
        <v>45107</v>
      </c>
      <c r="O260" s="11">
        <f t="shared" si="114"/>
        <v>45107</v>
      </c>
      <c r="P260" s="2">
        <f t="shared" si="115"/>
        <v>45078</v>
      </c>
      <c r="Q260" s="11">
        <f t="shared" si="116"/>
        <v>45078</v>
      </c>
      <c r="R260" s="2">
        <f t="shared" si="117"/>
        <v>45077</v>
      </c>
      <c r="S260" s="11">
        <f t="shared" si="118"/>
        <v>45077</v>
      </c>
      <c r="T260" s="2">
        <f t="shared" si="119"/>
        <v>45107</v>
      </c>
      <c r="U260" s="11">
        <f t="shared" si="120"/>
        <v>45107</v>
      </c>
      <c r="V260" s="2">
        <f t="shared" si="121"/>
        <v>44743</v>
      </c>
      <c r="W260" s="11">
        <f t="shared" si="122"/>
        <v>44743</v>
      </c>
      <c r="X260" s="2">
        <f t="shared" si="122"/>
        <v>44742</v>
      </c>
      <c r="Y260" s="11">
        <f t="shared" si="123"/>
        <v>44742</v>
      </c>
      <c r="Z260" s="2">
        <f t="shared" si="100"/>
        <v>45077</v>
      </c>
      <c r="AA260" s="11">
        <f t="shared" ref="AA260:AA267" si="124">IF(WEEKDAY(Z260,2)=7,Z260-2,IF(WEEKDAY(Z260,2)=6,Z260-1,Z260))</f>
        <v>45077</v>
      </c>
    </row>
    <row r="261" spans="1:27" x14ac:dyDescent="0.25">
      <c r="A261">
        <v>8</v>
      </c>
      <c r="B261">
        <f t="shared" si="101"/>
        <v>2023</v>
      </c>
      <c r="C261" t="str">
        <f t="shared" si="102"/>
        <v>0723</v>
      </c>
      <c r="D261" s="2">
        <f t="shared" si="103"/>
        <v>45139</v>
      </c>
      <c r="E261" s="11">
        <f t="shared" si="104"/>
        <v>45139</v>
      </c>
      <c r="F261" s="2">
        <f t="shared" si="105"/>
        <v>45138</v>
      </c>
      <c r="G261" s="11">
        <f t="shared" si="106"/>
        <v>45138</v>
      </c>
      <c r="H261" s="2">
        <f t="shared" si="107"/>
        <v>45169</v>
      </c>
      <c r="I261" s="11">
        <f t="shared" si="108"/>
        <v>45169</v>
      </c>
      <c r="J261" s="2">
        <f t="shared" si="109"/>
        <v>44774</v>
      </c>
      <c r="K261" s="11">
        <f t="shared" si="110"/>
        <v>44774</v>
      </c>
      <c r="L261" s="2">
        <f t="shared" si="111"/>
        <v>44773</v>
      </c>
      <c r="M261" s="11">
        <f t="shared" si="112"/>
        <v>44771</v>
      </c>
      <c r="N261" s="2">
        <f t="shared" si="113"/>
        <v>45138</v>
      </c>
      <c r="O261" s="11">
        <f t="shared" si="114"/>
        <v>45138</v>
      </c>
      <c r="P261" s="2">
        <f t="shared" si="115"/>
        <v>45108</v>
      </c>
      <c r="Q261" s="11">
        <f t="shared" si="116"/>
        <v>45110</v>
      </c>
      <c r="R261" s="2">
        <f t="shared" si="117"/>
        <v>45107</v>
      </c>
      <c r="S261" s="11">
        <f t="shared" si="118"/>
        <v>45107</v>
      </c>
      <c r="T261" s="2">
        <f t="shared" si="119"/>
        <v>45138</v>
      </c>
      <c r="U261" s="11">
        <f t="shared" si="120"/>
        <v>45138</v>
      </c>
      <c r="V261" s="2">
        <f t="shared" si="121"/>
        <v>44774</v>
      </c>
      <c r="W261" s="11">
        <f t="shared" si="122"/>
        <v>44774</v>
      </c>
      <c r="X261" s="2">
        <f t="shared" si="122"/>
        <v>44773</v>
      </c>
      <c r="Y261" s="11">
        <f t="shared" si="123"/>
        <v>44771</v>
      </c>
      <c r="Z261" s="2">
        <f t="shared" ref="Z261:Z267" si="125">P261-1</f>
        <v>45107</v>
      </c>
      <c r="AA261" s="11">
        <f t="shared" si="124"/>
        <v>45107</v>
      </c>
    </row>
    <row r="262" spans="1:27" x14ac:dyDescent="0.25">
      <c r="A262">
        <v>9</v>
      </c>
      <c r="B262">
        <f t="shared" si="101"/>
        <v>2023</v>
      </c>
      <c r="C262" t="str">
        <f t="shared" si="102"/>
        <v>0723</v>
      </c>
      <c r="D262" s="2">
        <f t="shared" si="103"/>
        <v>45170</v>
      </c>
      <c r="E262" s="11">
        <f t="shared" si="104"/>
        <v>45170</v>
      </c>
      <c r="F262" s="2">
        <f t="shared" si="105"/>
        <v>45169</v>
      </c>
      <c r="G262" s="11">
        <f t="shared" si="106"/>
        <v>45169</v>
      </c>
      <c r="H262" s="2">
        <f t="shared" si="107"/>
        <v>45199</v>
      </c>
      <c r="I262" s="11">
        <f t="shared" si="108"/>
        <v>45198</v>
      </c>
      <c r="J262" s="2">
        <f t="shared" si="109"/>
        <v>44805</v>
      </c>
      <c r="K262" s="11">
        <f t="shared" si="110"/>
        <v>44805</v>
      </c>
      <c r="L262" s="2">
        <f t="shared" si="111"/>
        <v>44804</v>
      </c>
      <c r="M262" s="11">
        <f t="shared" si="112"/>
        <v>44804</v>
      </c>
      <c r="N262" s="2">
        <f t="shared" si="113"/>
        <v>45169</v>
      </c>
      <c r="O262" s="11">
        <f t="shared" si="114"/>
        <v>45169</v>
      </c>
      <c r="P262" s="2">
        <f t="shared" si="115"/>
        <v>45139</v>
      </c>
      <c r="Q262" s="11">
        <f t="shared" si="116"/>
        <v>45139</v>
      </c>
      <c r="R262" s="2">
        <f t="shared" si="117"/>
        <v>45138</v>
      </c>
      <c r="S262" s="11">
        <f t="shared" si="118"/>
        <v>45138</v>
      </c>
      <c r="T262" s="2">
        <f t="shared" si="119"/>
        <v>45169</v>
      </c>
      <c r="U262" s="11">
        <f t="shared" si="120"/>
        <v>45169</v>
      </c>
      <c r="V262" s="2">
        <f t="shared" si="121"/>
        <v>44805</v>
      </c>
      <c r="W262" s="11">
        <f t="shared" si="122"/>
        <v>44805</v>
      </c>
      <c r="X262" s="2">
        <f t="shared" si="122"/>
        <v>44804</v>
      </c>
      <c r="Y262" s="11">
        <f t="shared" si="123"/>
        <v>44804</v>
      </c>
      <c r="Z262" s="2">
        <f t="shared" si="125"/>
        <v>45138</v>
      </c>
      <c r="AA262" s="11">
        <f t="shared" si="124"/>
        <v>45138</v>
      </c>
    </row>
    <row r="263" spans="1:27" x14ac:dyDescent="0.25">
      <c r="A263">
        <v>10</v>
      </c>
      <c r="B263">
        <f t="shared" si="101"/>
        <v>2023</v>
      </c>
      <c r="C263" t="str">
        <f t="shared" si="102"/>
        <v>1023</v>
      </c>
      <c r="D263" s="2">
        <f t="shared" si="103"/>
        <v>45200</v>
      </c>
      <c r="E263" s="11">
        <f t="shared" si="104"/>
        <v>45201</v>
      </c>
      <c r="F263" s="2">
        <f t="shared" si="105"/>
        <v>45199</v>
      </c>
      <c r="G263" s="11">
        <f t="shared" si="106"/>
        <v>45198</v>
      </c>
      <c r="H263" s="2">
        <f t="shared" si="107"/>
        <v>45230</v>
      </c>
      <c r="I263" s="11">
        <f t="shared" si="108"/>
        <v>45230</v>
      </c>
      <c r="J263" s="2">
        <f t="shared" si="109"/>
        <v>44835</v>
      </c>
      <c r="K263" s="11">
        <f t="shared" si="110"/>
        <v>44837</v>
      </c>
      <c r="L263" s="2">
        <f t="shared" si="111"/>
        <v>44834</v>
      </c>
      <c r="M263" s="11">
        <f t="shared" si="112"/>
        <v>44834</v>
      </c>
      <c r="N263" s="2">
        <f t="shared" si="113"/>
        <v>45199</v>
      </c>
      <c r="O263" s="11">
        <f t="shared" si="114"/>
        <v>45198</v>
      </c>
      <c r="P263" s="2">
        <f t="shared" si="115"/>
        <v>45170</v>
      </c>
      <c r="Q263" s="11">
        <f t="shared" si="116"/>
        <v>45170</v>
      </c>
      <c r="R263" s="2">
        <f t="shared" si="117"/>
        <v>45169</v>
      </c>
      <c r="S263" s="11">
        <f t="shared" si="118"/>
        <v>45169</v>
      </c>
      <c r="T263" s="2">
        <f t="shared" si="119"/>
        <v>45199</v>
      </c>
      <c r="U263" s="11">
        <f t="shared" si="120"/>
        <v>45198</v>
      </c>
      <c r="V263" s="2">
        <f t="shared" si="121"/>
        <v>44835</v>
      </c>
      <c r="W263" s="11">
        <f t="shared" si="122"/>
        <v>44837</v>
      </c>
      <c r="X263" s="2">
        <f t="shared" si="122"/>
        <v>44834</v>
      </c>
      <c r="Y263" s="11">
        <f t="shared" si="123"/>
        <v>44834</v>
      </c>
      <c r="Z263" s="2">
        <f t="shared" si="125"/>
        <v>45169</v>
      </c>
      <c r="AA263" s="11">
        <f t="shared" si="124"/>
        <v>45169</v>
      </c>
    </row>
    <row r="264" spans="1:27" x14ac:dyDescent="0.25">
      <c r="A264">
        <v>11</v>
      </c>
      <c r="B264">
        <f t="shared" si="101"/>
        <v>2023</v>
      </c>
      <c r="C264" t="str">
        <f t="shared" si="102"/>
        <v>1023</v>
      </c>
      <c r="D264" s="2">
        <f t="shared" si="103"/>
        <v>45231</v>
      </c>
      <c r="E264" s="11">
        <f t="shared" si="104"/>
        <v>45231</v>
      </c>
      <c r="F264" s="2">
        <f t="shared" si="105"/>
        <v>45230</v>
      </c>
      <c r="G264" s="11">
        <f t="shared" si="106"/>
        <v>45230</v>
      </c>
      <c r="H264" s="2">
        <f t="shared" si="107"/>
        <v>45260</v>
      </c>
      <c r="I264" s="11">
        <f t="shared" si="108"/>
        <v>45260</v>
      </c>
      <c r="J264" s="2">
        <f t="shared" si="109"/>
        <v>44866</v>
      </c>
      <c r="K264" s="11">
        <f t="shared" si="110"/>
        <v>44866</v>
      </c>
      <c r="L264" s="2">
        <f t="shared" si="111"/>
        <v>44865</v>
      </c>
      <c r="M264" s="11">
        <f t="shared" si="112"/>
        <v>44865</v>
      </c>
      <c r="N264" s="2">
        <f t="shared" si="113"/>
        <v>45230</v>
      </c>
      <c r="O264" s="11">
        <f t="shared" si="114"/>
        <v>45230</v>
      </c>
      <c r="P264" s="2">
        <f t="shared" si="115"/>
        <v>45200</v>
      </c>
      <c r="Q264" s="11">
        <f t="shared" si="116"/>
        <v>45201</v>
      </c>
      <c r="R264" s="2">
        <f t="shared" si="117"/>
        <v>45199</v>
      </c>
      <c r="S264" s="11">
        <f t="shared" si="118"/>
        <v>45198</v>
      </c>
      <c r="T264" s="2">
        <f t="shared" si="119"/>
        <v>45230</v>
      </c>
      <c r="U264" s="11">
        <f t="shared" si="120"/>
        <v>45230</v>
      </c>
      <c r="V264" s="2">
        <f t="shared" si="121"/>
        <v>44866</v>
      </c>
      <c r="W264" s="11">
        <f t="shared" si="122"/>
        <v>44866</v>
      </c>
      <c r="X264" s="2">
        <f t="shared" si="122"/>
        <v>44865</v>
      </c>
      <c r="Y264" s="11">
        <f t="shared" si="123"/>
        <v>44865</v>
      </c>
      <c r="Z264" s="2">
        <f t="shared" si="125"/>
        <v>45199</v>
      </c>
      <c r="AA264" s="11">
        <f t="shared" si="124"/>
        <v>45198</v>
      </c>
    </row>
    <row r="265" spans="1:27" x14ac:dyDescent="0.25">
      <c r="A265">
        <v>12</v>
      </c>
      <c r="B265">
        <f t="shared" si="101"/>
        <v>2023</v>
      </c>
      <c r="C265" t="str">
        <f t="shared" si="102"/>
        <v>1023</v>
      </c>
      <c r="D265" s="2">
        <f t="shared" si="103"/>
        <v>45261</v>
      </c>
      <c r="E265" s="11">
        <f t="shared" si="104"/>
        <v>45261</v>
      </c>
      <c r="F265" s="2">
        <f t="shared" si="105"/>
        <v>45260</v>
      </c>
      <c r="G265" s="11">
        <f t="shared" si="106"/>
        <v>45260</v>
      </c>
      <c r="H265" s="2">
        <f t="shared" si="107"/>
        <v>45291</v>
      </c>
      <c r="I265" s="11">
        <f t="shared" si="108"/>
        <v>45289</v>
      </c>
      <c r="J265" s="2">
        <f t="shared" si="109"/>
        <v>44896</v>
      </c>
      <c r="K265" s="11">
        <f t="shared" si="110"/>
        <v>44896</v>
      </c>
      <c r="L265" s="2">
        <f t="shared" si="111"/>
        <v>44895</v>
      </c>
      <c r="M265" s="11">
        <f t="shared" si="112"/>
        <v>44895</v>
      </c>
      <c r="N265" s="2">
        <f t="shared" si="113"/>
        <v>45260</v>
      </c>
      <c r="O265" s="11">
        <f t="shared" si="114"/>
        <v>45260</v>
      </c>
      <c r="P265" s="2">
        <f t="shared" si="115"/>
        <v>45231</v>
      </c>
      <c r="Q265" s="11">
        <f t="shared" si="116"/>
        <v>45231</v>
      </c>
      <c r="R265" s="2">
        <f t="shared" si="117"/>
        <v>45230</v>
      </c>
      <c r="S265" s="11">
        <f t="shared" si="118"/>
        <v>45230</v>
      </c>
      <c r="T265" s="2">
        <f t="shared" si="119"/>
        <v>45260</v>
      </c>
      <c r="U265" s="11">
        <f t="shared" si="120"/>
        <v>45260</v>
      </c>
      <c r="V265" s="2">
        <f t="shared" si="121"/>
        <v>44896</v>
      </c>
      <c r="W265" s="11">
        <f t="shared" si="122"/>
        <v>44896</v>
      </c>
      <c r="X265" s="2">
        <f t="shared" si="122"/>
        <v>44895</v>
      </c>
      <c r="Y265" s="11">
        <f t="shared" si="123"/>
        <v>44895</v>
      </c>
      <c r="Z265" s="2">
        <f t="shared" si="125"/>
        <v>45230</v>
      </c>
      <c r="AA265" s="11">
        <f t="shared" si="124"/>
        <v>45230</v>
      </c>
    </row>
    <row r="266" spans="1:27" x14ac:dyDescent="0.25">
      <c r="A266">
        <v>1</v>
      </c>
      <c r="B266" s="3">
        <v>2024</v>
      </c>
      <c r="C266" t="str">
        <f t="shared" si="102"/>
        <v>0124</v>
      </c>
      <c r="D266" s="2">
        <f t="shared" si="103"/>
        <v>45292</v>
      </c>
      <c r="E266" s="11">
        <f t="shared" si="104"/>
        <v>45292</v>
      </c>
      <c r="F266" s="2">
        <f t="shared" si="105"/>
        <v>45291</v>
      </c>
      <c r="G266" s="11">
        <f t="shared" si="106"/>
        <v>45289</v>
      </c>
      <c r="H266" s="2">
        <f t="shared" si="107"/>
        <v>45322</v>
      </c>
      <c r="I266" s="11">
        <f t="shared" si="108"/>
        <v>45322</v>
      </c>
      <c r="J266" s="2">
        <f t="shared" si="109"/>
        <v>44927</v>
      </c>
      <c r="K266" s="11">
        <f t="shared" si="110"/>
        <v>44928</v>
      </c>
      <c r="L266" s="2">
        <f t="shared" si="111"/>
        <v>44926</v>
      </c>
      <c r="M266" s="11">
        <f t="shared" si="112"/>
        <v>44925</v>
      </c>
      <c r="N266" s="2">
        <f t="shared" si="113"/>
        <v>45291</v>
      </c>
      <c r="O266" s="11">
        <f t="shared" si="114"/>
        <v>45289</v>
      </c>
      <c r="P266" s="2">
        <f t="shared" si="115"/>
        <v>45261</v>
      </c>
      <c r="Q266" s="11">
        <f t="shared" si="116"/>
        <v>45261</v>
      </c>
      <c r="R266" s="2">
        <f t="shared" si="117"/>
        <v>45260</v>
      </c>
      <c r="S266" s="11">
        <f t="shared" si="118"/>
        <v>45260</v>
      </c>
      <c r="T266" s="2">
        <f t="shared" si="119"/>
        <v>45291</v>
      </c>
      <c r="U266" s="11">
        <f t="shared" si="120"/>
        <v>45289</v>
      </c>
      <c r="V266" s="2">
        <f t="shared" si="121"/>
        <v>44927</v>
      </c>
      <c r="W266" s="11">
        <f t="shared" si="122"/>
        <v>44928</v>
      </c>
      <c r="X266" s="2">
        <f t="shared" si="122"/>
        <v>44926</v>
      </c>
      <c r="Y266" s="11">
        <f t="shared" si="123"/>
        <v>44925</v>
      </c>
      <c r="Z266" s="2">
        <f t="shared" si="125"/>
        <v>45260</v>
      </c>
      <c r="AA266" s="11">
        <f t="shared" si="124"/>
        <v>45260</v>
      </c>
    </row>
    <row r="267" spans="1:27" x14ac:dyDescent="0.25">
      <c r="A267">
        <v>2</v>
      </c>
      <c r="B267">
        <f t="shared" si="101"/>
        <v>2024</v>
      </c>
      <c r="C267" t="str">
        <f t="shared" si="102"/>
        <v>0124</v>
      </c>
      <c r="D267" s="2">
        <f t="shared" si="103"/>
        <v>45323</v>
      </c>
      <c r="E267" s="11">
        <f t="shared" si="104"/>
        <v>45323</v>
      </c>
      <c r="F267" s="2">
        <f t="shared" si="105"/>
        <v>45322</v>
      </c>
      <c r="G267" s="11">
        <f t="shared" si="106"/>
        <v>45322</v>
      </c>
      <c r="H267" s="2">
        <f t="shared" si="107"/>
        <v>45351</v>
      </c>
      <c r="I267" s="11">
        <f t="shared" si="108"/>
        <v>45351</v>
      </c>
      <c r="J267" s="2">
        <f t="shared" si="109"/>
        <v>44958</v>
      </c>
      <c r="K267" s="11">
        <f t="shared" si="110"/>
        <v>44958</v>
      </c>
      <c r="L267" s="2">
        <f t="shared" si="111"/>
        <v>44957</v>
      </c>
      <c r="M267" s="11">
        <f t="shared" si="112"/>
        <v>44957</v>
      </c>
      <c r="N267" s="2">
        <f t="shared" si="113"/>
        <v>45322</v>
      </c>
      <c r="O267" s="11">
        <f t="shared" si="114"/>
        <v>45322</v>
      </c>
      <c r="P267" s="2">
        <f t="shared" si="115"/>
        <v>45292</v>
      </c>
      <c r="Q267" s="11">
        <f t="shared" si="116"/>
        <v>45292</v>
      </c>
      <c r="R267" s="2">
        <f t="shared" si="117"/>
        <v>45291</v>
      </c>
      <c r="S267" s="11">
        <f t="shared" si="118"/>
        <v>45291</v>
      </c>
      <c r="T267" s="2">
        <f t="shared" si="119"/>
        <v>45322</v>
      </c>
      <c r="U267" s="11">
        <f t="shared" si="120"/>
        <v>45322</v>
      </c>
      <c r="V267" s="2">
        <f t="shared" si="121"/>
        <v>44958</v>
      </c>
      <c r="W267" s="11">
        <f t="shared" si="122"/>
        <v>44958</v>
      </c>
      <c r="X267" s="2">
        <f t="shared" si="122"/>
        <v>44957</v>
      </c>
      <c r="Y267" s="11">
        <f t="shared" si="123"/>
        <v>44957</v>
      </c>
      <c r="Z267" s="2">
        <f t="shared" si="125"/>
        <v>45291</v>
      </c>
      <c r="AA267" s="11">
        <f t="shared" si="124"/>
        <v>45289</v>
      </c>
    </row>
    <row r="268" spans="1:27" x14ac:dyDescent="0.25">
      <c r="T268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Geens</dc:creator>
  <cp:lastModifiedBy>Luna Geens</cp:lastModifiedBy>
  <dcterms:created xsi:type="dcterms:W3CDTF">2024-04-18T18:06:11Z</dcterms:created>
  <dcterms:modified xsi:type="dcterms:W3CDTF">2024-05-10T14:23:08Z</dcterms:modified>
</cp:coreProperties>
</file>