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qualite_approximation" sheetId="1" r:id="rId1"/>
  </sheets>
  <calcPr calcId="125725"/>
</workbook>
</file>

<file path=xl/calcChain.xml><?xml version="1.0" encoding="utf-8"?>
<calcChain xmlns="http://schemas.openxmlformats.org/spreadsheetml/2006/main">
  <c r="AD342" i="1"/>
  <c r="AC342"/>
  <c r="AB342"/>
  <c r="AA342"/>
  <c r="Z342"/>
  <c r="Y342"/>
  <c r="X342"/>
  <c r="W342"/>
  <c r="V342"/>
  <c r="U342"/>
  <c r="T342"/>
  <c r="S342"/>
  <c r="AD341"/>
  <c r="AC341"/>
  <c r="AB341"/>
  <c r="AA341"/>
  <c r="Z341"/>
  <c r="Y341"/>
  <c r="X341"/>
  <c r="W341"/>
  <c r="V341"/>
  <c r="U341"/>
  <c r="T341"/>
  <c r="S341"/>
  <c r="R341"/>
  <c r="AD303"/>
  <c r="AC303"/>
  <c r="AB303"/>
  <c r="AA303"/>
  <c r="Z303"/>
  <c r="Y303"/>
  <c r="X303"/>
  <c r="W303"/>
  <c r="V303"/>
  <c r="U303"/>
  <c r="T303"/>
  <c r="S303"/>
  <c r="AD302"/>
  <c r="AC302"/>
  <c r="AB302"/>
  <c r="AA302"/>
  <c r="Z302"/>
  <c r="Y302"/>
  <c r="X302"/>
  <c r="W302"/>
  <c r="V302"/>
  <c r="U302"/>
  <c r="T302"/>
  <c r="S302"/>
  <c r="R302"/>
  <c r="AD264"/>
  <c r="AC264"/>
  <c r="AB264"/>
  <c r="AA264"/>
  <c r="Z264"/>
  <c r="Y264"/>
  <c r="X264"/>
  <c r="W264"/>
  <c r="V264"/>
  <c r="U264"/>
  <c r="T264"/>
  <c r="S264"/>
  <c r="AD263"/>
  <c r="AC263"/>
  <c r="AB263"/>
  <c r="AA263"/>
  <c r="Z263"/>
  <c r="Y263"/>
  <c r="X263"/>
  <c r="W263"/>
  <c r="V263"/>
  <c r="U263"/>
  <c r="T263"/>
  <c r="S263"/>
  <c r="R263"/>
  <c r="AD225"/>
  <c r="AC225"/>
  <c r="AB225"/>
  <c r="AA225"/>
  <c r="Z225"/>
  <c r="Y225"/>
  <c r="X225"/>
  <c r="W225"/>
  <c r="V225"/>
  <c r="U225"/>
  <c r="T225"/>
  <c r="S225"/>
  <c r="AD224"/>
  <c r="AC224"/>
  <c r="AB224"/>
  <c r="AA224"/>
  <c r="Z224"/>
  <c r="Y224"/>
  <c r="X224"/>
  <c r="W224"/>
  <c r="V224"/>
  <c r="U224"/>
  <c r="T224"/>
  <c r="S224"/>
  <c r="R224"/>
  <c r="AD186"/>
  <c r="AC186"/>
  <c r="AB186"/>
  <c r="AA186"/>
  <c r="Z186"/>
  <c r="Y186"/>
  <c r="X186"/>
  <c r="W186"/>
  <c r="V186"/>
  <c r="U186"/>
  <c r="T186"/>
  <c r="S186"/>
  <c r="AD185"/>
  <c r="AC185"/>
  <c r="AB185"/>
  <c r="AA185"/>
  <c r="Z185"/>
  <c r="Y185"/>
  <c r="X185"/>
  <c r="W185"/>
  <c r="V185"/>
  <c r="U185"/>
  <c r="T185"/>
  <c r="S185"/>
  <c r="R185"/>
  <c r="R146"/>
  <c r="AD147"/>
  <c r="AC147"/>
  <c r="AB147"/>
  <c r="AA147"/>
  <c r="Z147"/>
  <c r="Y147"/>
  <c r="X147"/>
  <c r="W147"/>
  <c r="V147"/>
  <c r="U147"/>
  <c r="T147"/>
  <c r="S147"/>
  <c r="AD146"/>
  <c r="AC146"/>
  <c r="AB146"/>
  <c r="AA146"/>
  <c r="Z146"/>
  <c r="Y146"/>
  <c r="X146"/>
  <c r="W146"/>
  <c r="V146"/>
  <c r="U146"/>
  <c r="T146"/>
  <c r="S146"/>
  <c r="AD108"/>
  <c r="AC108"/>
  <c r="AB108"/>
  <c r="AA108"/>
  <c r="Z108"/>
  <c r="Y108"/>
  <c r="X108"/>
  <c r="W108"/>
  <c r="V108"/>
  <c r="U108"/>
  <c r="T108"/>
  <c r="S108"/>
  <c r="AD107"/>
  <c r="AC107"/>
  <c r="AB107"/>
  <c r="AA107"/>
  <c r="Z107"/>
  <c r="Y107"/>
  <c r="X107"/>
  <c r="W107"/>
  <c r="V107"/>
  <c r="U107"/>
  <c r="T107"/>
  <c r="S107"/>
  <c r="AD69"/>
  <c r="AC69"/>
  <c r="AB69"/>
  <c r="AA69"/>
  <c r="Z69"/>
  <c r="Y69"/>
  <c r="X69"/>
  <c r="W69"/>
  <c r="V69"/>
  <c r="U69"/>
  <c r="T69"/>
  <c r="S69"/>
  <c r="R69"/>
  <c r="AD68"/>
  <c r="AC68"/>
  <c r="AB68"/>
  <c r="AA68"/>
  <c r="Z68"/>
  <c r="Y68"/>
  <c r="X68"/>
  <c r="W68"/>
  <c r="V68"/>
  <c r="U68"/>
  <c r="T68"/>
  <c r="S68"/>
  <c r="R68"/>
  <c r="AD30"/>
  <c r="AC30"/>
  <c r="AB30"/>
  <c r="AA30"/>
  <c r="Z30"/>
  <c r="Y30"/>
  <c r="X30"/>
  <c r="W30"/>
  <c r="V30"/>
  <c r="U30"/>
  <c r="T30"/>
  <c r="S30"/>
  <c r="R30"/>
  <c r="AD29"/>
  <c r="AC29"/>
  <c r="AB29"/>
  <c r="AA29"/>
  <c r="Z29"/>
  <c r="Y29"/>
  <c r="X29"/>
  <c r="W29"/>
  <c r="V29"/>
  <c r="U29"/>
  <c r="T29"/>
  <c r="S29"/>
  <c r="R29"/>
</calcChain>
</file>

<file path=xl/sharedStrings.xml><?xml version="1.0" encoding="utf-8"?>
<sst xmlns="http://schemas.openxmlformats.org/spreadsheetml/2006/main" count="449" uniqueCount="35">
  <si>
    <t>---------------------------------------------</t>
  </si>
  <si>
    <t>--- creation d'un objet Cheyette Model ---</t>
  </si>
  <si>
    <t>Version DD : Short Rate Version r(t) / r(0)</t>
  </si>
  <si>
    <t xml:space="preserve">  SIGMA piecewise constant </t>
  </si>
  <si>
    <t xml:space="preserve">       for x in [0, 1], y =  </t>
  </si>
  <si>
    <t xml:space="preserve">       for x in [1, 2[, y = </t>
  </si>
  <si>
    <t xml:space="preserve">       for x in [2, 3[, y = </t>
  </si>
  <si>
    <t xml:space="preserve">       for x in [3, 4[, y = </t>
  </si>
  <si>
    <t xml:space="preserve">       for x in [4, 5[, y = </t>
  </si>
  <si>
    <t xml:space="preserve">       for x in [5, 6[, y = </t>
  </si>
  <si>
    <t xml:space="preserve">       for x in [6, 7[, y = </t>
  </si>
  <si>
    <t xml:space="preserve">       for x in [7, 8[, y = </t>
  </si>
  <si>
    <t xml:space="preserve">       for x in [8, 9], y = </t>
  </si>
  <si>
    <t xml:space="preserve">  M piecewise constant </t>
  </si>
  <si>
    <t xml:space="preserve">  k constant </t>
  </si>
  <si>
    <t xml:space="preserve">       k = </t>
  </si>
  <si>
    <t xml:space="preserve">strikes </t>
  </si>
  <si>
    <t xml:space="preserve"> </t>
  </si>
  <si>
    <t xml:space="preserve">approx </t>
  </si>
  <si>
    <t xml:space="preserve">vol Black approx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</si>
  <si>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</si>
  <si>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</si>
  <si>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</si>
  <si>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</si>
  <si>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</si>
  <si>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</si>
  <si>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vol implicite </t>
  </si>
  <si>
    <t>prix approx</t>
  </si>
  <si>
    <t>prix MC</t>
  </si>
  <si>
    <t>erreur relative</t>
  </si>
  <si>
    <t xml:space="preserve">prix </t>
  </si>
  <si>
    <t>vol</t>
  </si>
  <si>
    <t>vol MC (Black)</t>
  </si>
  <si>
    <t>vol approx (Black)</t>
  </si>
  <si>
    <t>-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</si>
</sst>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0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qualite_approximation!$B$28:$N$28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qualite_approximation!$B$29:$N$29</c:f>
              <c:numCache>
                <c:formatCode>0.00%</c:formatCode>
                <c:ptCount val="13"/>
                <c:pt idx="0">
                  <c:v>9.2691899999999994E-2</c:v>
                </c:pt>
                <c:pt idx="1">
                  <c:v>7.6165200000000002E-2</c:v>
                </c:pt>
                <c:pt idx="2">
                  <c:v>6.0724399999999998E-2</c:v>
                </c:pt>
                <c:pt idx="3">
                  <c:v>4.6753500000000003E-2</c:v>
                </c:pt>
                <c:pt idx="4">
                  <c:v>3.46003E-2</c:v>
                </c:pt>
                <c:pt idx="5">
                  <c:v>2.9286099999999999E-2</c:v>
                </c:pt>
                <c:pt idx="6">
                  <c:v>2.4503899999999999E-2</c:v>
                </c:pt>
                <c:pt idx="7">
                  <c:v>2.0257600000000001E-2</c:v>
                </c:pt>
                <c:pt idx="8">
                  <c:v>1.65392E-2</c:v>
                </c:pt>
                <c:pt idx="9">
                  <c:v>1.06012E-2</c:v>
                </c:pt>
                <c:pt idx="10">
                  <c:v>6.4330999999999998E-3</c:v>
                </c:pt>
                <c:pt idx="11">
                  <c:v>3.6862700000000002E-3</c:v>
                </c:pt>
                <c:pt idx="12">
                  <c:v>1.9904200000000001E-3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qualite_approximation!$B$34:$N$34</c:f>
              <c:numCache>
                <c:formatCode>0.00%</c:formatCode>
                <c:ptCount val="13"/>
                <c:pt idx="0">
                  <c:v>9.21878E-2</c:v>
                </c:pt>
                <c:pt idx="1">
                  <c:v>7.5675500000000007E-2</c:v>
                </c:pt>
                <c:pt idx="2">
                  <c:v>6.0263499999999998E-2</c:v>
                </c:pt>
                <c:pt idx="3">
                  <c:v>4.6344900000000001E-2</c:v>
                </c:pt>
                <c:pt idx="4">
                  <c:v>3.4247399999999997E-2</c:v>
                </c:pt>
                <c:pt idx="5">
                  <c:v>2.8951000000000001E-2</c:v>
                </c:pt>
                <c:pt idx="6">
                  <c:v>2.4188100000000001E-2</c:v>
                </c:pt>
                <c:pt idx="7">
                  <c:v>1.99784E-2</c:v>
                </c:pt>
                <c:pt idx="8">
                  <c:v>1.6310999999999999E-2</c:v>
                </c:pt>
                <c:pt idx="9">
                  <c:v>1.0448000000000001E-2</c:v>
                </c:pt>
                <c:pt idx="10">
                  <c:v>6.3415099999999999E-3</c:v>
                </c:pt>
                <c:pt idx="11">
                  <c:v>3.6373099999999999E-3</c:v>
                </c:pt>
                <c:pt idx="12">
                  <c:v>1.9635500000000001E-3</c:v>
                </c:pt>
              </c:numCache>
            </c:numRef>
          </c:yVal>
        </c:ser>
        <c:ser>
          <c:idx val="2"/>
          <c:order val="2"/>
          <c:tx>
            <c:strRef>
              <c:f>qualite_approximation!$A$35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qualite_approximation!$B$35:$N$35</c:f>
              <c:numCache>
                <c:formatCode>0.00%</c:formatCode>
                <c:ptCount val="13"/>
                <c:pt idx="0">
                  <c:v>9.1392000000000001E-2</c:v>
                </c:pt>
                <c:pt idx="1">
                  <c:v>7.4926099999999995E-2</c:v>
                </c:pt>
                <c:pt idx="2">
                  <c:v>5.9570600000000001E-2</c:v>
                </c:pt>
                <c:pt idx="3">
                  <c:v>4.5718700000000001E-2</c:v>
                </c:pt>
                <c:pt idx="4">
                  <c:v>3.3696700000000003E-2</c:v>
                </c:pt>
                <c:pt idx="5">
                  <c:v>2.8440099999999999E-2</c:v>
                </c:pt>
                <c:pt idx="6">
                  <c:v>2.3717999999999999E-2</c:v>
                </c:pt>
                <c:pt idx="7">
                  <c:v>1.9549299999999999E-2</c:v>
                </c:pt>
                <c:pt idx="8">
                  <c:v>1.5922800000000001E-2</c:v>
                </c:pt>
                <c:pt idx="9">
                  <c:v>1.0138299999999999E-2</c:v>
                </c:pt>
                <c:pt idx="10">
                  <c:v>6.1030199999999998E-3</c:v>
                </c:pt>
                <c:pt idx="11">
                  <c:v>3.4601499999999999E-3</c:v>
                </c:pt>
                <c:pt idx="12">
                  <c:v>1.8369300000000001E-3</c:v>
                </c:pt>
              </c:numCache>
            </c:numRef>
          </c:yVal>
        </c:ser>
        <c:ser>
          <c:idx val="3"/>
          <c:order val="3"/>
          <c:tx>
            <c:strRef>
              <c:f>qualite_approximation!$A$36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qualite_approximation!$B$36:$N$36</c:f>
              <c:numCache>
                <c:formatCode>0.00%</c:formatCode>
                <c:ptCount val="13"/>
                <c:pt idx="0">
                  <c:v>9.2983700000000002E-2</c:v>
                </c:pt>
                <c:pt idx="1">
                  <c:v>7.6424900000000004E-2</c:v>
                </c:pt>
                <c:pt idx="2">
                  <c:v>6.0956499999999997E-2</c:v>
                </c:pt>
                <c:pt idx="3">
                  <c:v>4.6970999999999999E-2</c:v>
                </c:pt>
                <c:pt idx="4">
                  <c:v>3.4798099999999998E-2</c:v>
                </c:pt>
                <c:pt idx="5">
                  <c:v>2.94618E-2</c:v>
                </c:pt>
                <c:pt idx="6">
                  <c:v>2.4658200000000002E-2</c:v>
                </c:pt>
                <c:pt idx="7">
                  <c:v>2.0407399999999999E-2</c:v>
                </c:pt>
                <c:pt idx="8">
                  <c:v>1.6699200000000001E-2</c:v>
                </c:pt>
                <c:pt idx="9">
                  <c:v>1.07577E-2</c:v>
                </c:pt>
                <c:pt idx="10">
                  <c:v>6.57999E-3</c:v>
                </c:pt>
                <c:pt idx="11">
                  <c:v>3.8144699999999999E-3</c:v>
                </c:pt>
                <c:pt idx="12">
                  <c:v>2.0901600000000002E-3</c:v>
                </c:pt>
              </c:numCache>
            </c:numRef>
          </c:yVal>
        </c:ser>
        <c:axId val="56320768"/>
        <c:axId val="56322688"/>
      </c:scatterChart>
      <c:valAx>
        <c:axId val="5632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56322688"/>
        <c:crosses val="autoZero"/>
        <c:crossBetween val="midCat"/>
      </c:valAx>
      <c:valAx>
        <c:axId val="5632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5632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80%, m = 0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qualite_approximation!$A$30</c:f>
              <c:strCache>
                <c:ptCount val="1"/>
                <c:pt idx="0">
                  <c:v>vol approx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qualite_approximation!$B$28:$N$28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qualite_approximation!$C$147:$N$147</c:f>
              <c:numCache>
                <c:formatCode>0.00%</c:formatCode>
                <c:ptCount val="12"/>
                <c:pt idx="0">
                  <c:v>1.4436199999999999</c:v>
                </c:pt>
                <c:pt idx="1">
                  <c:v>1.18058</c:v>
                </c:pt>
                <c:pt idx="2">
                  <c:v>1.0299400000000001</c:v>
                </c:pt>
                <c:pt idx="3">
                  <c:v>0.92664100000000005</c:v>
                </c:pt>
                <c:pt idx="4">
                  <c:v>0.88552600000000004</c:v>
                </c:pt>
                <c:pt idx="5">
                  <c:v>0.84942099999999998</c:v>
                </c:pt>
                <c:pt idx="6">
                  <c:v>0.817353</c:v>
                </c:pt>
                <c:pt idx="7">
                  <c:v>0.78859999999999997</c:v>
                </c:pt>
                <c:pt idx="8">
                  <c:v>0.73897100000000004</c:v>
                </c:pt>
                <c:pt idx="9">
                  <c:v>0.69741799999999998</c:v>
                </c:pt>
                <c:pt idx="10">
                  <c:v>0.661937</c:v>
                </c:pt>
                <c:pt idx="11">
                  <c:v>0.63116700000000003</c:v>
                </c:pt>
              </c:numCache>
            </c:numRef>
          </c:yVal>
        </c:ser>
        <c:ser>
          <c:idx val="1"/>
          <c:order val="1"/>
          <c:tx>
            <c:strRef>
              <c:f>qualite_approximation!$A$155</c:f>
              <c:strCache>
                <c:ptCount val="1"/>
                <c:pt idx="0">
                  <c:v>vol MC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qualite_approximation!$C$155:$N$155</c:f>
              <c:numCache>
                <c:formatCode>0.00%</c:formatCode>
                <c:ptCount val="12"/>
                <c:pt idx="0">
                  <c:v>1.3572500000000001</c:v>
                </c:pt>
                <c:pt idx="1">
                  <c:v>1.1311800000000001</c:v>
                </c:pt>
                <c:pt idx="2">
                  <c:v>0.99529299999999998</c:v>
                </c:pt>
                <c:pt idx="3">
                  <c:v>0.900451</c:v>
                </c:pt>
                <c:pt idx="4">
                  <c:v>0.86233899999999997</c:v>
                </c:pt>
                <c:pt idx="5">
                  <c:v>0.82865100000000003</c:v>
                </c:pt>
                <c:pt idx="6">
                  <c:v>0.79858200000000001</c:v>
                </c:pt>
                <c:pt idx="7">
                  <c:v>0.77147299999999996</c:v>
                </c:pt>
                <c:pt idx="8">
                  <c:v>0.72440800000000005</c:v>
                </c:pt>
                <c:pt idx="9">
                  <c:v>0.68486800000000003</c:v>
                </c:pt>
                <c:pt idx="10">
                  <c:v>0.65103100000000003</c:v>
                </c:pt>
                <c:pt idx="11">
                  <c:v>0.62183299999999997</c:v>
                </c:pt>
              </c:numCache>
            </c:numRef>
          </c:yVal>
        </c:ser>
        <c:axId val="77247232"/>
        <c:axId val="77249152"/>
      </c:scatterChart>
      <c:valAx>
        <c:axId val="7724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249152"/>
        <c:crosses val="autoZero"/>
        <c:crossBetween val="midCat"/>
      </c:valAx>
      <c:valAx>
        <c:axId val="7724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vol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24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qualite_approximation!$S$107:$AD$107</c:f>
              <c:numCache>
                <c:formatCode>0.00%</c:formatCode>
                <c:ptCount val="12"/>
                <c:pt idx="0">
                  <c:v>7.6873429367902008E-3</c:v>
                </c:pt>
                <c:pt idx="1">
                  <c:v>9.0327556243430043E-3</c:v>
                </c:pt>
                <c:pt idx="2">
                  <c:v>1.076338639652682E-2</c:v>
                </c:pt>
                <c:pt idx="3">
                  <c:v>1.3938879774432811E-2</c:v>
                </c:pt>
                <c:pt idx="4">
                  <c:v>1.5858639867020172E-2</c:v>
                </c:pt>
                <c:pt idx="5">
                  <c:v>1.7339369593402591E-2</c:v>
                </c:pt>
                <c:pt idx="6">
                  <c:v>1.8254094608847932E-2</c:v>
                </c:pt>
                <c:pt idx="7">
                  <c:v>1.9996147852427638E-2</c:v>
                </c:pt>
                <c:pt idx="8">
                  <c:v>2.2831932502495746E-2</c:v>
                </c:pt>
                <c:pt idx="9">
                  <c:v>2.7258618173229037E-2</c:v>
                </c:pt>
                <c:pt idx="10">
                  <c:v>2.9638370343475991E-2</c:v>
                </c:pt>
                <c:pt idx="11">
                  <c:v>3.4420667281764412E-2</c:v>
                </c:pt>
              </c:numCache>
            </c:numRef>
          </c:yVal>
        </c:ser>
        <c:dLbls/>
        <c:axId val="77261824"/>
        <c:axId val="77615872"/>
      </c:scatterChart>
      <c:valAx>
        <c:axId val="7726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615872"/>
        <c:crosses val="autoZero"/>
        <c:crossBetween val="midCat"/>
      </c:valAx>
      <c:valAx>
        <c:axId val="7761587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726182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qualite_approximation!$R$146:$AD$146</c:f>
              <c:numCache>
                <c:formatCode>0.00%</c:formatCode>
                <c:ptCount val="13"/>
                <c:pt idx="0">
                  <c:v>1.6769795203154143E-2</c:v>
                </c:pt>
                <c:pt idx="1">
                  <c:v>1.7362757884752073E-2</c:v>
                </c:pt>
                <c:pt idx="2">
                  <c:v>1.7870642924930444E-2</c:v>
                </c:pt>
                <c:pt idx="3">
                  <c:v>1.8226044956994248E-2</c:v>
                </c:pt>
                <c:pt idx="4">
                  <c:v>1.8359304178554685E-2</c:v>
                </c:pt>
                <c:pt idx="5">
                  <c:v>1.839291413980209E-2</c:v>
                </c:pt>
                <c:pt idx="6">
                  <c:v>1.8478213237119973E-2</c:v>
                </c:pt>
                <c:pt idx="7">
                  <c:v>1.8582269190610849E-2</c:v>
                </c:pt>
                <c:pt idx="8">
                  <c:v>1.8749456554072251E-2</c:v>
                </c:pt>
                <c:pt idx="9">
                  <c:v>1.9195661883583032E-2</c:v>
                </c:pt>
                <c:pt idx="10">
                  <c:v>1.9591413184319135E-2</c:v>
                </c:pt>
                <c:pt idx="11">
                  <c:v>1.9902420469308308E-2</c:v>
                </c:pt>
                <c:pt idx="12">
                  <c:v>1.9687889840273785E-2</c:v>
                </c:pt>
              </c:numCache>
            </c:numRef>
          </c:yVal>
        </c:ser>
        <c:dLbls/>
        <c:axId val="77640064"/>
        <c:axId val="77641600"/>
      </c:scatterChart>
      <c:valAx>
        <c:axId val="7764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641600"/>
        <c:crosses val="autoZero"/>
        <c:crossBetween val="midCat"/>
      </c:valAx>
      <c:valAx>
        <c:axId val="7764160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764006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80%, m = 0.5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qualite_approximation!$B$185:$N$185</c:f>
              <c:numCache>
                <c:formatCode>General</c:formatCode>
                <c:ptCount val="13"/>
                <c:pt idx="0">
                  <c:v>0.12005</c:v>
                </c:pt>
                <c:pt idx="1">
                  <c:v>0.11103300000000001</c:v>
                </c:pt>
                <c:pt idx="2">
                  <c:v>0.102918</c:v>
                </c:pt>
                <c:pt idx="3">
                  <c:v>9.5596399999999998E-2</c:v>
                </c:pt>
                <c:pt idx="4">
                  <c:v>8.8973099999999999E-2</c:v>
                </c:pt>
                <c:pt idx="5">
                  <c:v>8.5897000000000001E-2</c:v>
                </c:pt>
                <c:pt idx="6">
                  <c:v>8.2965399999999995E-2</c:v>
                </c:pt>
                <c:pt idx="7">
                  <c:v>8.0169699999999997E-2</c:v>
                </c:pt>
                <c:pt idx="8">
                  <c:v>7.7502000000000001E-2</c:v>
                </c:pt>
                <c:pt idx="9">
                  <c:v>7.2521100000000005E-2</c:v>
                </c:pt>
                <c:pt idx="10">
                  <c:v>6.7969299999999996E-2</c:v>
                </c:pt>
                <c:pt idx="11">
                  <c:v>6.3799999999999996E-2</c:v>
                </c:pt>
                <c:pt idx="12">
                  <c:v>5.99728E-2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qualite_approximation!$B$190:$N$190</c:f>
              <c:numCache>
                <c:formatCode>General</c:formatCode>
                <c:ptCount val="13"/>
                <c:pt idx="0">
                  <c:v>0.12191</c:v>
                </c:pt>
                <c:pt idx="1">
                  <c:v>0.112639</c:v>
                </c:pt>
                <c:pt idx="2">
                  <c:v>0.104227</c:v>
                </c:pt>
                <c:pt idx="3">
                  <c:v>9.6568200000000007E-2</c:v>
                </c:pt>
                <c:pt idx="4">
                  <c:v>8.9602200000000007E-2</c:v>
                </c:pt>
                <c:pt idx="5">
                  <c:v>8.6358099999999993E-2</c:v>
                </c:pt>
                <c:pt idx="6">
                  <c:v>8.3261799999999997E-2</c:v>
                </c:pt>
                <c:pt idx="7">
                  <c:v>8.0301800000000007E-2</c:v>
                </c:pt>
                <c:pt idx="8">
                  <c:v>7.7473299999999995E-2</c:v>
                </c:pt>
                <c:pt idx="9">
                  <c:v>7.2196300000000005E-2</c:v>
                </c:pt>
                <c:pt idx="10">
                  <c:v>6.7388600000000007E-2</c:v>
                </c:pt>
                <c:pt idx="11">
                  <c:v>6.2995800000000005E-2</c:v>
                </c:pt>
                <c:pt idx="12">
                  <c:v>5.8974600000000002E-2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qualite_approximation!$B$191:$N$191</c:f>
              <c:numCache>
                <c:formatCode>General</c:formatCode>
                <c:ptCount val="13"/>
                <c:pt idx="0">
                  <c:v>0.109135</c:v>
                </c:pt>
                <c:pt idx="1">
                  <c:v>9.9946999999999994E-2</c:v>
                </c:pt>
                <c:pt idx="2">
                  <c:v>9.1616400000000001E-2</c:v>
                </c:pt>
                <c:pt idx="3">
                  <c:v>8.4038699999999994E-2</c:v>
                </c:pt>
                <c:pt idx="4">
                  <c:v>7.7152999999999999E-2</c:v>
                </c:pt>
                <c:pt idx="5">
                  <c:v>7.3948799999999995E-2</c:v>
                </c:pt>
                <c:pt idx="6">
                  <c:v>7.0892200000000002E-2</c:v>
                </c:pt>
                <c:pt idx="7">
                  <c:v>6.7971699999999996E-2</c:v>
                </c:pt>
                <c:pt idx="8">
                  <c:v>6.5182400000000001E-2</c:v>
                </c:pt>
                <c:pt idx="9">
                  <c:v>5.9983300000000003E-2</c:v>
                </c:pt>
                <c:pt idx="10">
                  <c:v>5.5252700000000002E-2</c:v>
                </c:pt>
                <c:pt idx="11">
                  <c:v>5.0936200000000001E-2</c:v>
                </c:pt>
                <c:pt idx="12">
                  <c:v>4.6990299999999999E-2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qualite_approximation!$B$192:$N$192</c:f>
              <c:numCache>
                <c:formatCode>General</c:formatCode>
                <c:ptCount val="13"/>
                <c:pt idx="0">
                  <c:v>0.134685</c:v>
                </c:pt>
                <c:pt idx="1">
                  <c:v>0.125332</c:v>
                </c:pt>
                <c:pt idx="2">
                  <c:v>0.116838</c:v>
                </c:pt>
                <c:pt idx="3">
                  <c:v>0.109098</c:v>
                </c:pt>
                <c:pt idx="4">
                  <c:v>0.102051</c:v>
                </c:pt>
                <c:pt idx="5">
                  <c:v>9.8767400000000005E-2</c:v>
                </c:pt>
                <c:pt idx="6">
                  <c:v>9.5631400000000005E-2</c:v>
                </c:pt>
                <c:pt idx="7">
                  <c:v>9.2632000000000006E-2</c:v>
                </c:pt>
                <c:pt idx="8">
                  <c:v>8.9764099999999999E-2</c:v>
                </c:pt>
                <c:pt idx="9">
                  <c:v>8.4409200000000004E-2</c:v>
                </c:pt>
                <c:pt idx="10">
                  <c:v>7.9524399999999995E-2</c:v>
                </c:pt>
                <c:pt idx="11">
                  <c:v>7.5055499999999997E-2</c:v>
                </c:pt>
                <c:pt idx="12">
                  <c:v>7.0958900000000005E-2</c:v>
                </c:pt>
              </c:numCache>
            </c:numRef>
          </c:yVal>
        </c:ser>
        <c:axId val="77697024"/>
        <c:axId val="77698944"/>
      </c:scatterChart>
      <c:valAx>
        <c:axId val="776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698944"/>
        <c:crosses val="autoZero"/>
        <c:crossBetween val="midCat"/>
      </c:valAx>
      <c:valAx>
        <c:axId val="7769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69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qualite_approximation!$R$185:$AD$185</c:f>
              <c:numCache>
                <c:formatCode>0.00%</c:formatCode>
                <c:ptCount val="13"/>
                <c:pt idx="0">
                  <c:v>1.5257156919038639E-2</c:v>
                </c:pt>
                <c:pt idx="1">
                  <c:v>1.4257939079714808E-2</c:v>
                </c:pt>
                <c:pt idx="2">
                  <c:v>1.2559125754363116E-2</c:v>
                </c:pt>
                <c:pt idx="3">
                  <c:v>1.0063354189060257E-2</c:v>
                </c:pt>
                <c:pt idx="4">
                  <c:v>7.021032965708514E-3</c:v>
                </c:pt>
                <c:pt idx="5">
                  <c:v>5.3393949148949791E-3</c:v>
                </c:pt>
                <c:pt idx="6">
                  <c:v>3.559855780201752E-3</c:v>
                </c:pt>
                <c:pt idx="7">
                  <c:v>1.6450440712413666E-3</c:v>
                </c:pt>
                <c:pt idx="8">
                  <c:v>3.7045020671646234E-4</c:v>
                </c:pt>
                <c:pt idx="9">
                  <c:v>4.4988455087033559E-3</c:v>
                </c:pt>
                <c:pt idx="10">
                  <c:v>8.6171845089523975E-3</c:v>
                </c:pt>
                <c:pt idx="11">
                  <c:v>1.2765930427107696E-2</c:v>
                </c:pt>
                <c:pt idx="12">
                  <c:v>1.6925930824456592E-2</c:v>
                </c:pt>
              </c:numCache>
            </c:numRef>
          </c:yVal>
        </c:ser>
        <c:dLbls/>
        <c:axId val="77723136"/>
        <c:axId val="77724672"/>
      </c:scatterChart>
      <c:valAx>
        <c:axId val="777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724672"/>
        <c:crosses val="autoZero"/>
        <c:crossBetween val="midCat"/>
      </c:valAx>
      <c:valAx>
        <c:axId val="77724672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7723136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80%, m = 1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qualite_approximation!$B$224:$N$224</c:f>
              <c:numCache>
                <c:formatCode>General</c:formatCode>
                <c:ptCount val="13"/>
                <c:pt idx="0">
                  <c:v>9.2408500000000005E-2</c:v>
                </c:pt>
                <c:pt idx="1">
                  <c:v>8.32648E-2</c:v>
                </c:pt>
                <c:pt idx="2">
                  <c:v>7.7031100000000005E-2</c:v>
                </c:pt>
                <c:pt idx="3">
                  <c:v>7.2221599999999997E-2</c:v>
                </c:pt>
                <c:pt idx="4">
                  <c:v>6.8293400000000004E-2</c:v>
                </c:pt>
                <c:pt idx="5">
                  <c:v>6.6569199999999995E-2</c:v>
                </c:pt>
                <c:pt idx="6">
                  <c:v>6.4973400000000001E-2</c:v>
                </c:pt>
                <c:pt idx="7">
                  <c:v>6.3488699999999995E-2</c:v>
                </c:pt>
                <c:pt idx="8">
                  <c:v>6.2101200000000002E-2</c:v>
                </c:pt>
                <c:pt idx="9">
                  <c:v>5.9574000000000002E-2</c:v>
                </c:pt>
                <c:pt idx="10">
                  <c:v>5.73211E-2</c:v>
                </c:pt>
                <c:pt idx="11">
                  <c:v>5.5291800000000002E-2</c:v>
                </c:pt>
                <c:pt idx="12">
                  <c:v>5.34484E-2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qualite_approximation!$B$229:$N$229</c:f>
              <c:numCache>
                <c:formatCode>General</c:formatCode>
                <c:ptCount val="13"/>
                <c:pt idx="0">
                  <c:v>9.19069E-2</c:v>
                </c:pt>
                <c:pt idx="1">
                  <c:v>8.3257300000000006E-2</c:v>
                </c:pt>
                <c:pt idx="2">
                  <c:v>7.6156600000000005E-2</c:v>
                </c:pt>
                <c:pt idx="3">
                  <c:v>7.0177199999999995E-2</c:v>
                </c:pt>
                <c:pt idx="4">
                  <c:v>6.5060099999999996E-2</c:v>
                </c:pt>
                <c:pt idx="5">
                  <c:v>6.2769000000000005E-2</c:v>
                </c:pt>
                <c:pt idx="6">
                  <c:v>6.0630299999999998E-2</c:v>
                </c:pt>
                <c:pt idx="7">
                  <c:v>5.8628800000000002E-2</c:v>
                </c:pt>
                <c:pt idx="8">
                  <c:v>5.67526E-2</c:v>
                </c:pt>
                <c:pt idx="9">
                  <c:v>5.3323700000000002E-2</c:v>
                </c:pt>
                <c:pt idx="10">
                  <c:v>5.0256500000000003E-2</c:v>
                </c:pt>
                <c:pt idx="11">
                  <c:v>4.7498899999999997E-2</c:v>
                </c:pt>
                <c:pt idx="12">
                  <c:v>4.5006400000000002E-2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qualite_approximation!$B$230:$N$230</c:f>
              <c:numCache>
                <c:formatCode>General</c:formatCode>
                <c:ptCount val="13"/>
                <c:pt idx="0">
                  <c:v>6.5864800000000001E-2</c:v>
                </c:pt>
                <c:pt idx="1">
                  <c:v>5.7308600000000001E-2</c:v>
                </c:pt>
                <c:pt idx="2">
                  <c:v>5.0300900000000003E-2</c:v>
                </c:pt>
                <c:pt idx="3">
                  <c:v>4.4414000000000002E-2</c:v>
                </c:pt>
                <c:pt idx="4">
                  <c:v>3.9389E-2</c:v>
                </c:pt>
                <c:pt idx="5">
                  <c:v>3.7143799999999998E-2</c:v>
                </c:pt>
                <c:pt idx="6">
                  <c:v>3.5050699999999997E-2</c:v>
                </c:pt>
                <c:pt idx="7">
                  <c:v>3.3094899999999997E-2</c:v>
                </c:pt>
                <c:pt idx="8">
                  <c:v>3.1264199999999999E-2</c:v>
                </c:pt>
                <c:pt idx="9">
                  <c:v>2.7925800000000001E-2</c:v>
                </c:pt>
                <c:pt idx="10">
                  <c:v>2.4948600000000001E-2</c:v>
                </c:pt>
                <c:pt idx="11">
                  <c:v>2.2280500000000002E-2</c:v>
                </c:pt>
                <c:pt idx="12">
                  <c:v>1.9877100000000002E-2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qualite_approximation!$B$231:$N$231</c:f>
              <c:numCache>
                <c:formatCode>General</c:formatCode>
                <c:ptCount val="13"/>
                <c:pt idx="0">
                  <c:v>0.117949</c:v>
                </c:pt>
                <c:pt idx="1">
                  <c:v>0.109206</c:v>
                </c:pt>
                <c:pt idx="2">
                  <c:v>0.10201200000000001</c:v>
                </c:pt>
                <c:pt idx="3">
                  <c:v>9.5940300000000006E-2</c:v>
                </c:pt>
                <c:pt idx="4">
                  <c:v>9.0731199999999998E-2</c:v>
                </c:pt>
                <c:pt idx="5">
                  <c:v>8.8394299999999995E-2</c:v>
                </c:pt>
                <c:pt idx="6">
                  <c:v>8.6209800000000003E-2</c:v>
                </c:pt>
                <c:pt idx="7">
                  <c:v>8.4162799999999996E-2</c:v>
                </c:pt>
                <c:pt idx="8">
                  <c:v>8.2241099999999998E-2</c:v>
                </c:pt>
                <c:pt idx="9">
                  <c:v>7.8721600000000003E-2</c:v>
                </c:pt>
                <c:pt idx="10">
                  <c:v>7.5564400000000004E-2</c:v>
                </c:pt>
                <c:pt idx="11">
                  <c:v>7.2717199999999996E-2</c:v>
                </c:pt>
                <c:pt idx="12">
                  <c:v>7.0135699999999995E-2</c:v>
                </c:pt>
              </c:numCache>
            </c:numRef>
          </c:yVal>
        </c:ser>
        <c:axId val="55131136"/>
        <c:axId val="55165696"/>
      </c:scatterChart>
      <c:valAx>
        <c:axId val="55131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55165696"/>
        <c:crosses val="autoZero"/>
        <c:crossBetween val="midCat"/>
      </c:valAx>
      <c:valAx>
        <c:axId val="5516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513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qualite_approximation!$R$224:$AD$224</c:f>
              <c:numCache>
                <c:formatCode>0.00%</c:formatCode>
                <c:ptCount val="13"/>
                <c:pt idx="0">
                  <c:v>5.4576968649797221E-3</c:v>
                </c:pt>
                <c:pt idx="1">
                  <c:v>9.0082190990983644E-5</c:v>
                </c:pt>
                <c:pt idx="2">
                  <c:v>1.1482918092456862E-2</c:v>
                </c:pt>
                <c:pt idx="3">
                  <c:v>2.9131968787583458E-2</c:v>
                </c:pt>
                <c:pt idx="4">
                  <c:v>4.9697126195625406E-2</c:v>
                </c:pt>
                <c:pt idx="5">
                  <c:v>6.0542624543962614E-2</c:v>
                </c:pt>
                <c:pt idx="6">
                  <c:v>7.1632500581392519E-2</c:v>
                </c:pt>
                <c:pt idx="7">
                  <c:v>8.2892708020631381E-2</c:v>
                </c:pt>
                <c:pt idx="8">
                  <c:v>9.4244140356565198E-2</c:v>
                </c:pt>
                <c:pt idx="9">
                  <c:v>0.11721429683236535</c:v>
                </c:pt>
                <c:pt idx="10">
                  <c:v>0.14057087142956626</c:v>
                </c:pt>
                <c:pt idx="11">
                  <c:v>0.16406485202815235</c:v>
                </c:pt>
                <c:pt idx="12">
                  <c:v>0.18757332290518677</c:v>
                </c:pt>
              </c:numCache>
            </c:numRef>
          </c:yVal>
        </c:ser>
        <c:dLbls/>
        <c:axId val="148253696"/>
        <c:axId val="148255488"/>
      </c:scatterChart>
      <c:valAx>
        <c:axId val="14825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148255488"/>
        <c:crosses val="autoZero"/>
        <c:crossBetween val="midCat"/>
      </c:valAx>
      <c:valAx>
        <c:axId val="14825548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148253696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100%, m = 0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qualite_approximation!$B$263:$N$263</c:f>
              <c:numCache>
                <c:formatCode>General</c:formatCode>
                <c:ptCount val="13"/>
                <c:pt idx="0">
                  <c:v>0.17102000000000001</c:v>
                </c:pt>
                <c:pt idx="1">
                  <c:v>0.16029199999999999</c:v>
                </c:pt>
                <c:pt idx="2">
                  <c:v>0.14999599999999999</c:v>
                </c:pt>
                <c:pt idx="3">
                  <c:v>0.14013400000000001</c:v>
                </c:pt>
                <c:pt idx="4">
                  <c:v>0.13070799999999999</c:v>
                </c:pt>
                <c:pt idx="5">
                  <c:v>0.12615799999999999</c:v>
                </c:pt>
                <c:pt idx="6">
                  <c:v>0.12171700000000001</c:v>
                </c:pt>
                <c:pt idx="7">
                  <c:v>0.117383</c:v>
                </c:pt>
                <c:pt idx="8">
                  <c:v>0.11315699999999999</c:v>
                </c:pt>
                <c:pt idx="9">
                  <c:v>0.10502400000000001</c:v>
                </c:pt>
                <c:pt idx="10">
                  <c:v>9.7313700000000003E-2</c:v>
                </c:pt>
                <c:pt idx="11">
                  <c:v>9.0018399999999998E-2</c:v>
                </c:pt>
                <c:pt idx="12">
                  <c:v>8.3130200000000001E-2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qualite_approximation!$B$268:$N$268</c:f>
              <c:numCache>
                <c:formatCode>General</c:formatCode>
                <c:ptCount val="13"/>
                <c:pt idx="0">
                  <c:v>0.17092399999999999</c:v>
                </c:pt>
                <c:pt idx="1">
                  <c:v>0.16019800000000001</c:v>
                </c:pt>
                <c:pt idx="2">
                  <c:v>0.14990800000000001</c:v>
                </c:pt>
                <c:pt idx="3">
                  <c:v>0.14005200000000001</c:v>
                </c:pt>
                <c:pt idx="4">
                  <c:v>0.13062399999999999</c:v>
                </c:pt>
                <c:pt idx="5">
                  <c:v>0.12607299999999999</c:v>
                </c:pt>
                <c:pt idx="6">
                  <c:v>0.121627</c:v>
                </c:pt>
                <c:pt idx="7">
                  <c:v>0.11729000000000001</c:v>
                </c:pt>
                <c:pt idx="8">
                  <c:v>0.113063</c:v>
                </c:pt>
                <c:pt idx="9">
                  <c:v>0.10492799999999999</c:v>
                </c:pt>
                <c:pt idx="10">
                  <c:v>9.7224400000000002E-2</c:v>
                </c:pt>
                <c:pt idx="11">
                  <c:v>8.9944700000000002E-2</c:v>
                </c:pt>
                <c:pt idx="12">
                  <c:v>8.3056400000000002E-2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qualite_approximation!$B$269:$N$269</c:f>
              <c:numCache>
                <c:formatCode>General</c:formatCode>
                <c:ptCount val="13"/>
                <c:pt idx="0">
                  <c:v>0.167881</c:v>
                </c:pt>
                <c:pt idx="1">
                  <c:v>0.15724299999999999</c:v>
                </c:pt>
                <c:pt idx="2">
                  <c:v>0.14704100000000001</c:v>
                </c:pt>
                <c:pt idx="3">
                  <c:v>0.13727200000000001</c:v>
                </c:pt>
                <c:pt idx="4">
                  <c:v>0.12793099999999999</c:v>
                </c:pt>
                <c:pt idx="5">
                  <c:v>0.123422</c:v>
                </c:pt>
                <c:pt idx="6">
                  <c:v>0.11902</c:v>
                </c:pt>
                <c:pt idx="7">
                  <c:v>0.11472499999999999</c:v>
                </c:pt>
                <c:pt idx="8">
                  <c:v>0.110541</c:v>
                </c:pt>
                <c:pt idx="9">
                  <c:v>0.102491</c:v>
                </c:pt>
                <c:pt idx="10">
                  <c:v>9.4870499999999996E-2</c:v>
                </c:pt>
                <c:pt idx="11">
                  <c:v>8.7673299999999996E-2</c:v>
                </c:pt>
                <c:pt idx="12">
                  <c:v>8.0866099999999996E-2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qualite_approximation!$B$270:$N$270</c:f>
              <c:numCache>
                <c:formatCode>General</c:formatCode>
                <c:ptCount val="13"/>
                <c:pt idx="0">
                  <c:v>0.17396700000000001</c:v>
                </c:pt>
                <c:pt idx="1">
                  <c:v>0.16315299999999999</c:v>
                </c:pt>
                <c:pt idx="2">
                  <c:v>0.15277499999999999</c:v>
                </c:pt>
                <c:pt idx="3">
                  <c:v>0.14283199999999999</c:v>
                </c:pt>
                <c:pt idx="4">
                  <c:v>0.13331699999999999</c:v>
                </c:pt>
                <c:pt idx="5">
                  <c:v>0.128723</c:v>
                </c:pt>
                <c:pt idx="6">
                  <c:v>0.124234</c:v>
                </c:pt>
                <c:pt idx="7">
                  <c:v>0.119854</c:v>
                </c:pt>
                <c:pt idx="8">
                  <c:v>0.11558499999999999</c:v>
                </c:pt>
                <c:pt idx="9">
                  <c:v>0.107366</c:v>
                </c:pt>
                <c:pt idx="10">
                  <c:v>9.9578299999999995E-2</c:v>
                </c:pt>
                <c:pt idx="11">
                  <c:v>9.2216199999999998E-2</c:v>
                </c:pt>
                <c:pt idx="12">
                  <c:v>8.5246600000000006E-2</c:v>
                </c:pt>
              </c:numCache>
            </c:numRef>
          </c:yVal>
        </c:ser>
        <c:axId val="93861760"/>
        <c:axId val="93887872"/>
      </c:scatterChart>
      <c:valAx>
        <c:axId val="9386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93887872"/>
        <c:crosses val="autoZero"/>
        <c:crossBetween val="midCat"/>
      </c:valAx>
      <c:valAx>
        <c:axId val="9388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86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qualite_approximation!$R$263:$AD$263</c:f>
              <c:numCache>
                <c:formatCode>0.00%</c:formatCode>
                <c:ptCount val="13"/>
                <c:pt idx="0">
                  <c:v>5.6165313238639835E-4</c:v>
                </c:pt>
                <c:pt idx="1">
                  <c:v>5.8677386733906154E-4</c:v>
                </c:pt>
                <c:pt idx="2">
                  <c:v>5.8702670971513848E-4</c:v>
                </c:pt>
                <c:pt idx="3">
                  <c:v>5.8549681546853126E-4</c:v>
                </c:pt>
                <c:pt idx="4">
                  <c:v>6.4306712395884947E-4</c:v>
                </c:pt>
                <c:pt idx="5">
                  <c:v>6.742125593902084E-4</c:v>
                </c:pt>
                <c:pt idx="6">
                  <c:v>7.3996727700269467E-4</c:v>
                </c:pt>
                <c:pt idx="7">
                  <c:v>7.9290647113987431E-4</c:v>
                </c:pt>
                <c:pt idx="8">
                  <c:v>8.3139488603696055E-4</c:v>
                </c:pt>
                <c:pt idx="9">
                  <c:v>9.1491308325721205E-4</c:v>
                </c:pt>
                <c:pt idx="10">
                  <c:v>9.1849371145515417E-4</c:v>
                </c:pt>
                <c:pt idx="11">
                  <c:v>8.1939235997224944E-4</c:v>
                </c:pt>
                <c:pt idx="12">
                  <c:v>8.885528387938661E-4</c:v>
                </c:pt>
              </c:numCache>
            </c:numRef>
          </c:yVal>
        </c:ser>
        <c:dLbls/>
        <c:axId val="89891200"/>
        <c:axId val="89893120"/>
      </c:scatterChart>
      <c:valAx>
        <c:axId val="8989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89893120"/>
        <c:crosses val="autoZero"/>
        <c:crossBetween val="midCat"/>
      </c:valAx>
      <c:valAx>
        <c:axId val="8989312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8989120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5Y5Y _ sigma = 100%, m = 0.5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qualite_approximation!$B$302:$N$302</c:f>
              <c:numCache>
                <c:formatCode>General</c:formatCode>
                <c:ptCount val="13"/>
                <c:pt idx="0">
                  <c:v>0.12548000000000001</c:v>
                </c:pt>
                <c:pt idx="1">
                  <c:v>0.11776200000000001</c:v>
                </c:pt>
                <c:pt idx="2">
                  <c:v>0.110841</c:v>
                </c:pt>
                <c:pt idx="3">
                  <c:v>0.104597</c:v>
                </c:pt>
                <c:pt idx="4">
                  <c:v>9.8935700000000001E-2</c:v>
                </c:pt>
                <c:pt idx="5">
                  <c:v>9.62982E-2</c:v>
                </c:pt>
                <c:pt idx="6">
                  <c:v>9.3778E-2</c:v>
                </c:pt>
                <c:pt idx="7">
                  <c:v>9.1367500000000004E-2</c:v>
                </c:pt>
                <c:pt idx="8">
                  <c:v>8.9059799999999995E-2</c:v>
                </c:pt>
                <c:pt idx="9">
                  <c:v>8.4727399999999994E-2</c:v>
                </c:pt>
                <c:pt idx="10">
                  <c:v>8.0735799999999996E-2</c:v>
                </c:pt>
                <c:pt idx="11">
                  <c:v>7.7046699999999996E-2</c:v>
                </c:pt>
                <c:pt idx="12">
                  <c:v>7.3627499999999999E-2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qualite_approximation!$B$307:$N$307</c:f>
              <c:numCache>
                <c:formatCode>General</c:formatCode>
                <c:ptCount val="13"/>
                <c:pt idx="0">
                  <c:v>0.12792300000000001</c:v>
                </c:pt>
                <c:pt idx="1">
                  <c:v>0.119779</c:v>
                </c:pt>
                <c:pt idx="2">
                  <c:v>0.112342</c:v>
                </c:pt>
                <c:pt idx="3">
                  <c:v>0.10553999999999999</c:v>
                </c:pt>
                <c:pt idx="4">
                  <c:v>9.9311899999999995E-2</c:v>
                </c:pt>
                <c:pt idx="5">
                  <c:v>9.6393699999999999E-2</c:v>
                </c:pt>
                <c:pt idx="6">
                  <c:v>9.3596399999999996E-2</c:v>
                </c:pt>
                <c:pt idx="7">
                  <c:v>9.0919600000000003E-2</c:v>
                </c:pt>
                <c:pt idx="8">
                  <c:v>8.8357500000000005E-2</c:v>
                </c:pt>
                <c:pt idx="9">
                  <c:v>8.3552199999999993E-2</c:v>
                </c:pt>
                <c:pt idx="10">
                  <c:v>7.9119900000000007E-2</c:v>
                </c:pt>
                <c:pt idx="11">
                  <c:v>7.5031600000000004E-2</c:v>
                </c:pt>
                <c:pt idx="12">
                  <c:v>7.1247199999999997E-2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qualite_approximation!$B$308:$N$308</c:f>
              <c:numCache>
                <c:formatCode>General</c:formatCode>
                <c:ptCount val="13"/>
                <c:pt idx="0">
                  <c:v>0.100575</c:v>
                </c:pt>
                <c:pt idx="1">
                  <c:v>9.25343E-2</c:v>
                </c:pt>
                <c:pt idx="2">
                  <c:v>8.5200899999999996E-2</c:v>
                </c:pt>
                <c:pt idx="3">
                  <c:v>7.8501500000000002E-2</c:v>
                </c:pt>
                <c:pt idx="4">
                  <c:v>7.2375200000000001E-2</c:v>
                </c:pt>
                <c:pt idx="5">
                  <c:v>6.9507600000000003E-2</c:v>
                </c:pt>
                <c:pt idx="6">
                  <c:v>6.6760799999999995E-2</c:v>
                </c:pt>
                <c:pt idx="7">
                  <c:v>6.4134200000000002E-2</c:v>
                </c:pt>
                <c:pt idx="8">
                  <c:v>6.1622200000000002E-2</c:v>
                </c:pt>
                <c:pt idx="9">
                  <c:v>5.6916599999999998E-2</c:v>
                </c:pt>
                <c:pt idx="10">
                  <c:v>5.2583100000000001E-2</c:v>
                </c:pt>
                <c:pt idx="11">
                  <c:v>4.8592799999999998E-2</c:v>
                </c:pt>
                <c:pt idx="12">
                  <c:v>4.49057E-2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qualite_approximation!$B$309:$N$309</c:f>
              <c:numCache>
                <c:formatCode>General</c:formatCode>
                <c:ptCount val="13"/>
                <c:pt idx="0">
                  <c:v>0.15527199999999999</c:v>
                </c:pt>
                <c:pt idx="1">
                  <c:v>0.14702299999999999</c:v>
                </c:pt>
                <c:pt idx="2">
                  <c:v>0.139483</c:v>
                </c:pt>
                <c:pt idx="3">
                  <c:v>0.132579</c:v>
                </c:pt>
                <c:pt idx="4">
                  <c:v>0.126249</c:v>
                </c:pt>
                <c:pt idx="5">
                  <c:v>0.12328</c:v>
                </c:pt>
                <c:pt idx="6">
                  <c:v>0.120432</c:v>
                </c:pt>
                <c:pt idx="7">
                  <c:v>0.117705</c:v>
                </c:pt>
                <c:pt idx="8">
                  <c:v>0.115093</c:v>
                </c:pt>
                <c:pt idx="9">
                  <c:v>0.11018799999999999</c:v>
                </c:pt>
                <c:pt idx="10">
                  <c:v>0.105657</c:v>
                </c:pt>
                <c:pt idx="11">
                  <c:v>0.10147</c:v>
                </c:pt>
                <c:pt idx="12">
                  <c:v>9.7588800000000003E-2</c:v>
                </c:pt>
              </c:numCache>
            </c:numRef>
          </c:yVal>
        </c:ser>
        <c:axId val="87954176"/>
        <c:axId val="89817856"/>
      </c:scatterChart>
      <c:valAx>
        <c:axId val="8795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89817856"/>
        <c:crosses val="autoZero"/>
        <c:crossBetween val="midCat"/>
      </c:valAx>
      <c:valAx>
        <c:axId val="89817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795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0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qualite_approximation!$A$30</c:f>
              <c:strCache>
                <c:ptCount val="1"/>
                <c:pt idx="0">
                  <c:v>vol approx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qualite_approximation!$B$28:$N$28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qualite_approximation!$B$30:$N$30</c:f>
              <c:numCache>
                <c:formatCode>0.00%</c:formatCode>
                <c:ptCount val="13"/>
                <c:pt idx="0">
                  <c:v>0.28762100000000002</c:v>
                </c:pt>
                <c:pt idx="1">
                  <c:v>0.25511200000000001</c:v>
                </c:pt>
                <c:pt idx="2">
                  <c:v>0.23146600000000001</c:v>
                </c:pt>
                <c:pt idx="3">
                  <c:v>0.21321399999999999</c:v>
                </c:pt>
                <c:pt idx="4">
                  <c:v>0.19855100000000001</c:v>
                </c:pt>
                <c:pt idx="5">
                  <c:v>0.19222</c:v>
                </c:pt>
                <c:pt idx="6">
                  <c:v>0.18642800000000001</c:v>
                </c:pt>
                <c:pt idx="7">
                  <c:v>0.18110200000000001</c:v>
                </c:pt>
                <c:pt idx="8">
                  <c:v>0.17618200000000001</c:v>
                </c:pt>
                <c:pt idx="9">
                  <c:v>0.16737299999999999</c:v>
                </c:pt>
                <c:pt idx="10">
                  <c:v>0.159694</c:v>
                </c:pt>
                <c:pt idx="11">
                  <c:v>0.152923</c:v>
                </c:pt>
                <c:pt idx="12">
                  <c:v>0.146895</c:v>
                </c:pt>
              </c:numCache>
            </c:numRef>
          </c:yVal>
        </c:ser>
        <c:ser>
          <c:idx val="1"/>
          <c:order val="1"/>
          <c:tx>
            <c:strRef>
              <c:f>qualite_approximation!$A$38</c:f>
              <c:strCache>
                <c:ptCount val="1"/>
                <c:pt idx="0">
                  <c:v>vol MC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qualite_approximation!$B$38:$N$38</c:f>
              <c:numCache>
                <c:formatCode>0.00%</c:formatCode>
                <c:ptCount val="13"/>
                <c:pt idx="0">
                  <c:v>0.26694299999999999</c:v>
                </c:pt>
                <c:pt idx="1">
                  <c:v>0.243952</c:v>
                </c:pt>
                <c:pt idx="2">
                  <c:v>0.22469500000000001</c:v>
                </c:pt>
                <c:pt idx="3">
                  <c:v>0.20885200000000001</c:v>
                </c:pt>
                <c:pt idx="4">
                  <c:v>0.19550400000000001</c:v>
                </c:pt>
                <c:pt idx="5">
                  <c:v>0.18951799999999999</c:v>
                </c:pt>
                <c:pt idx="6">
                  <c:v>0.18399099999999999</c:v>
                </c:pt>
                <c:pt idx="7">
                  <c:v>0.17899000000000001</c:v>
                </c:pt>
                <c:pt idx="8">
                  <c:v>0.17444999999999999</c:v>
                </c:pt>
                <c:pt idx="9">
                  <c:v>0.16611899999999999</c:v>
                </c:pt>
                <c:pt idx="10">
                  <c:v>0.15881000000000001</c:v>
                </c:pt>
                <c:pt idx="11">
                  <c:v>0.15231500000000001</c:v>
                </c:pt>
                <c:pt idx="12">
                  <c:v>0.146427</c:v>
                </c:pt>
              </c:numCache>
            </c:numRef>
          </c:yVal>
        </c:ser>
        <c:axId val="74850688"/>
        <c:axId val="74852608"/>
      </c:scatterChart>
      <c:valAx>
        <c:axId val="7485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4852608"/>
        <c:crosses val="autoZero"/>
        <c:crossBetween val="midCat"/>
      </c:valAx>
      <c:valAx>
        <c:axId val="7485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vol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485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qualite_approximation!$R$302:$AD$302</c:f>
              <c:numCache>
                <c:formatCode>0.00%</c:formatCode>
                <c:ptCount val="13"/>
                <c:pt idx="0">
                  <c:v>1.9097425795204931E-2</c:v>
                </c:pt>
                <c:pt idx="1">
                  <c:v>1.6839345795172701E-2</c:v>
                </c:pt>
                <c:pt idx="2">
                  <c:v>1.3360986986167261E-2</c:v>
                </c:pt>
                <c:pt idx="3">
                  <c:v>8.9350009475080479E-3</c:v>
                </c:pt>
                <c:pt idx="4">
                  <c:v>3.7880656799436242E-3</c:v>
                </c:pt>
                <c:pt idx="5">
                  <c:v>9.9072864720410538E-4</c:v>
                </c:pt>
                <c:pt idx="6">
                  <c:v>1.9402455650004058E-3</c:v>
                </c:pt>
                <c:pt idx="7">
                  <c:v>4.9263305161923402E-3</c:v>
                </c:pt>
                <c:pt idx="8">
                  <c:v>7.9483914778031173E-3</c:v>
                </c:pt>
                <c:pt idx="9">
                  <c:v>1.4065458479848542E-2</c:v>
                </c:pt>
                <c:pt idx="10">
                  <c:v>2.0423433295542453E-2</c:v>
                </c:pt>
                <c:pt idx="11">
                  <c:v>2.6856684383646249E-2</c:v>
                </c:pt>
                <c:pt idx="12">
                  <c:v>3.3409032214599337E-2</c:v>
                </c:pt>
              </c:numCache>
            </c:numRef>
          </c:yVal>
        </c:ser>
        <c:dLbls/>
        <c:axId val="129498112"/>
        <c:axId val="130007040"/>
      </c:scatterChart>
      <c:valAx>
        <c:axId val="12949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130007040"/>
        <c:crosses val="autoZero"/>
        <c:crossBetween val="midCat"/>
      </c:valAx>
      <c:valAx>
        <c:axId val="13000704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12949811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5Y5Y _ sigma = 100%, m = 1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qualite_approximation!$B$341:$N$341</c:f>
              <c:numCache>
                <c:formatCode>General</c:formatCode>
                <c:ptCount val="13"/>
                <c:pt idx="0">
                  <c:v>9.0913900000000006E-2</c:v>
                </c:pt>
                <c:pt idx="1">
                  <c:v>7.5697E-2</c:v>
                </c:pt>
                <c:pt idx="2">
                  <c:v>7.0445300000000002E-2</c:v>
                </c:pt>
                <c:pt idx="3">
                  <c:v>6.7052200000000006E-2</c:v>
                </c:pt>
                <c:pt idx="4">
                  <c:v>6.4453300000000005E-2</c:v>
                </c:pt>
                <c:pt idx="5">
                  <c:v>6.3341300000000003E-2</c:v>
                </c:pt>
                <c:pt idx="6">
                  <c:v>6.2322700000000002E-2</c:v>
                </c:pt>
                <c:pt idx="7">
                  <c:v>6.1382100000000002E-2</c:v>
                </c:pt>
                <c:pt idx="8">
                  <c:v>6.0507600000000002E-2</c:v>
                </c:pt>
                <c:pt idx="9">
                  <c:v>5.8922200000000001E-2</c:v>
                </c:pt>
                <c:pt idx="10">
                  <c:v>5.7512599999999997E-2</c:v>
                </c:pt>
                <c:pt idx="11">
                  <c:v>5.6242500000000001E-2</c:v>
                </c:pt>
                <c:pt idx="12">
                  <c:v>5.5086000000000003E-2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qualite_approximation!$B$346:$N$346</c:f>
              <c:numCache>
                <c:formatCode>General</c:formatCode>
                <c:ptCount val="13"/>
                <c:pt idx="0">
                  <c:v>8.4662100000000004E-2</c:v>
                </c:pt>
                <c:pt idx="1">
                  <c:v>7.71202E-2</c:v>
                </c:pt>
                <c:pt idx="2">
                  <c:v>7.0949899999999996E-2</c:v>
                </c:pt>
                <c:pt idx="3">
                  <c:v>6.5755499999999995E-2</c:v>
                </c:pt>
                <c:pt idx="4">
                  <c:v>6.1297600000000001E-2</c:v>
                </c:pt>
                <c:pt idx="5">
                  <c:v>5.9294600000000003E-2</c:v>
                </c:pt>
                <c:pt idx="6">
                  <c:v>5.74186E-2</c:v>
                </c:pt>
                <c:pt idx="7">
                  <c:v>5.5659399999999998E-2</c:v>
                </c:pt>
                <c:pt idx="8">
                  <c:v>5.3999600000000002E-2</c:v>
                </c:pt>
                <c:pt idx="9">
                  <c:v>5.09545E-2</c:v>
                </c:pt>
                <c:pt idx="10">
                  <c:v>4.82297E-2</c:v>
                </c:pt>
                <c:pt idx="11">
                  <c:v>4.5764199999999998E-2</c:v>
                </c:pt>
                <c:pt idx="12">
                  <c:v>4.3528200000000003E-2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qualite_approximation!$B$347:$N$347</c:f>
              <c:numCache>
                <c:formatCode>General</c:formatCode>
                <c:ptCount val="13"/>
                <c:pt idx="0">
                  <c:v>5.6605900000000001E-2</c:v>
                </c:pt>
                <c:pt idx="1">
                  <c:v>4.9175700000000003E-2</c:v>
                </c:pt>
                <c:pt idx="2">
                  <c:v>4.3116700000000001E-2</c:v>
                </c:pt>
                <c:pt idx="3">
                  <c:v>3.80331E-2</c:v>
                </c:pt>
                <c:pt idx="4">
                  <c:v>3.3685600000000003E-2</c:v>
                </c:pt>
                <c:pt idx="5">
                  <c:v>3.1737599999999998E-2</c:v>
                </c:pt>
                <c:pt idx="6">
                  <c:v>2.9916499999999999E-2</c:v>
                </c:pt>
                <c:pt idx="7">
                  <c:v>2.8212000000000001E-2</c:v>
                </c:pt>
                <c:pt idx="8">
                  <c:v>2.66068E-2</c:v>
                </c:pt>
                <c:pt idx="9">
                  <c:v>2.3670699999999999E-2</c:v>
                </c:pt>
                <c:pt idx="10">
                  <c:v>2.1054300000000001E-2</c:v>
                </c:pt>
                <c:pt idx="11">
                  <c:v>1.86968E-2</c:v>
                </c:pt>
                <c:pt idx="12">
                  <c:v>1.6568200000000002E-2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qualite_approximation!$B$348:$N$348</c:f>
              <c:numCache>
                <c:formatCode>General</c:formatCode>
                <c:ptCount val="13"/>
                <c:pt idx="0">
                  <c:v>0.112718</c:v>
                </c:pt>
                <c:pt idx="1">
                  <c:v>0.10506500000000001</c:v>
                </c:pt>
                <c:pt idx="2">
                  <c:v>9.8783099999999999E-2</c:v>
                </c:pt>
                <c:pt idx="3">
                  <c:v>9.3477900000000003E-2</c:v>
                </c:pt>
                <c:pt idx="4">
                  <c:v>8.8909699999999994E-2</c:v>
                </c:pt>
                <c:pt idx="5">
                  <c:v>8.6851700000000004E-2</c:v>
                </c:pt>
                <c:pt idx="6">
                  <c:v>8.4920800000000005E-2</c:v>
                </c:pt>
                <c:pt idx="7">
                  <c:v>8.3106799999999995E-2</c:v>
                </c:pt>
                <c:pt idx="8">
                  <c:v>8.1392300000000001E-2</c:v>
                </c:pt>
                <c:pt idx="9">
                  <c:v>7.8238299999999997E-2</c:v>
                </c:pt>
                <c:pt idx="10">
                  <c:v>7.5405100000000003E-2</c:v>
                </c:pt>
                <c:pt idx="11">
                  <c:v>7.2831699999999999E-2</c:v>
                </c:pt>
                <c:pt idx="12">
                  <c:v>7.0488099999999998E-2</c:v>
                </c:pt>
              </c:numCache>
            </c:numRef>
          </c:yVal>
        </c:ser>
        <c:axId val="148165760"/>
        <c:axId val="148198912"/>
      </c:scatterChart>
      <c:valAx>
        <c:axId val="14816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148198912"/>
        <c:crosses val="autoZero"/>
        <c:crossBetween val="midCat"/>
      </c:valAx>
      <c:valAx>
        <c:axId val="148198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816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qualite_approximation!$R$341:$AD$341</c:f>
              <c:numCache>
                <c:formatCode>0.00%</c:formatCode>
                <c:ptCount val="13"/>
                <c:pt idx="0">
                  <c:v>7.3844140412297851E-2</c:v>
                </c:pt>
                <c:pt idx="1">
                  <c:v>1.8454308987787889E-2</c:v>
                </c:pt>
                <c:pt idx="2">
                  <c:v>7.1120607640038106E-3</c:v>
                </c:pt>
                <c:pt idx="3">
                  <c:v>1.9720023420094317E-2</c:v>
                </c:pt>
                <c:pt idx="4">
                  <c:v>5.1481624076636021E-2</c:v>
                </c:pt>
                <c:pt idx="5">
                  <c:v>6.8247361479797486E-2</c:v>
                </c:pt>
                <c:pt idx="6">
                  <c:v>8.5409605946505165E-2</c:v>
                </c:pt>
                <c:pt idx="7">
                  <c:v>0.10281641555604272</c:v>
                </c:pt>
                <c:pt idx="8">
                  <c:v>0.12051941125489818</c:v>
                </c:pt>
                <c:pt idx="9">
                  <c:v>0.15636891736745531</c:v>
                </c:pt>
                <c:pt idx="10">
                  <c:v>0.19247268799100961</c:v>
                </c:pt>
                <c:pt idx="11">
                  <c:v>0.22896281372776106</c:v>
                </c:pt>
                <c:pt idx="12">
                  <c:v>0.26552441865273546</c:v>
                </c:pt>
              </c:numCache>
            </c:numRef>
          </c:yVal>
        </c:ser>
        <c:axId val="85714432"/>
        <c:axId val="87073536"/>
      </c:scatterChart>
      <c:valAx>
        <c:axId val="8571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87073536"/>
        <c:crosses val="autoZero"/>
        <c:crossBetween val="midCat"/>
      </c:valAx>
      <c:valAx>
        <c:axId val="8707353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85714432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qualite_approximation!$R$29:$AD$29</c:f>
              <c:numCache>
                <c:formatCode>0.00%</c:formatCode>
                <c:ptCount val="13"/>
                <c:pt idx="0">
                  <c:v>5.4681855950569755E-3</c:v>
                </c:pt>
                <c:pt idx="1">
                  <c:v>6.4710507363677236E-3</c:v>
                </c:pt>
                <c:pt idx="2">
                  <c:v>7.648078853700834E-3</c:v>
                </c:pt>
                <c:pt idx="3">
                  <c:v>8.8165040813552725E-3</c:v>
                </c:pt>
                <c:pt idx="4">
                  <c:v>1.0304431869280681E-2</c:v>
                </c:pt>
                <c:pt idx="5">
                  <c:v>1.15747297157265E-2</c:v>
                </c:pt>
                <c:pt idx="6">
                  <c:v>1.3056006879415829E-2</c:v>
                </c:pt>
                <c:pt idx="7">
                  <c:v>1.3975093100548607E-2</c:v>
                </c:pt>
                <c:pt idx="8">
                  <c:v>1.3990558518791081E-2</c:v>
                </c:pt>
                <c:pt idx="9">
                  <c:v>1.4663093415007577E-2</c:v>
                </c:pt>
                <c:pt idx="10">
                  <c:v>1.4442932361535328E-2</c:v>
                </c:pt>
                <c:pt idx="11">
                  <c:v>1.3460496905680361E-2</c:v>
                </c:pt>
                <c:pt idx="12">
                  <c:v>1.3684398156400407E-2</c:v>
                </c:pt>
              </c:numCache>
            </c:numRef>
          </c:yVal>
        </c:ser>
        <c:dLbls/>
        <c:axId val="74898432"/>
        <c:axId val="74904320"/>
      </c:scatterChart>
      <c:valAx>
        <c:axId val="7489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4904320"/>
        <c:crosses val="autoZero"/>
        <c:crossBetween val="midCat"/>
      </c:valAx>
      <c:valAx>
        <c:axId val="7490432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489843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0.5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qualite_approximation!$B$68:$N$68</c:f>
              <c:numCache>
                <c:formatCode>0.00%</c:formatCode>
                <c:ptCount val="13"/>
                <c:pt idx="0">
                  <c:v>9.1541200000000003E-2</c:v>
                </c:pt>
                <c:pt idx="1">
                  <c:v>7.4603299999999997E-2</c:v>
                </c:pt>
                <c:pt idx="2">
                  <c:v>5.8986400000000001E-2</c:v>
                </c:pt>
                <c:pt idx="3">
                  <c:v>4.52071E-2</c:v>
                </c:pt>
                <c:pt idx="4">
                  <c:v>3.3603000000000001E-2</c:v>
                </c:pt>
                <c:pt idx="5">
                  <c:v>2.8654700000000002E-2</c:v>
                </c:pt>
                <c:pt idx="6">
                  <c:v>2.42659E-2</c:v>
                </c:pt>
                <c:pt idx="7">
                  <c:v>2.0413299999999999E-2</c:v>
                </c:pt>
                <c:pt idx="8">
                  <c:v>1.70645E-2</c:v>
                </c:pt>
                <c:pt idx="9">
                  <c:v>1.17175E-2</c:v>
                </c:pt>
                <c:pt idx="10">
                  <c:v>7.8781300000000005E-3</c:v>
                </c:pt>
                <c:pt idx="11">
                  <c:v>5.2002100000000002E-3</c:v>
                </c:pt>
                <c:pt idx="12">
                  <c:v>3.37843E-3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qualite_approximation!$B$73:$N$73</c:f>
              <c:numCache>
                <c:formatCode>0.00%</c:formatCode>
                <c:ptCount val="13"/>
                <c:pt idx="0">
                  <c:v>9.1007699999999997E-2</c:v>
                </c:pt>
                <c:pt idx="1">
                  <c:v>7.4088200000000007E-2</c:v>
                </c:pt>
                <c:pt idx="2">
                  <c:v>5.8501499999999998E-2</c:v>
                </c:pt>
                <c:pt idx="3">
                  <c:v>4.47737E-2</c:v>
                </c:pt>
                <c:pt idx="4">
                  <c:v>3.3211999999999998E-2</c:v>
                </c:pt>
                <c:pt idx="5">
                  <c:v>2.8276300000000001E-2</c:v>
                </c:pt>
                <c:pt idx="6">
                  <c:v>2.3915599999999999E-2</c:v>
                </c:pt>
                <c:pt idx="7">
                  <c:v>2.0108000000000001E-2</c:v>
                </c:pt>
                <c:pt idx="8">
                  <c:v>1.6806000000000001E-2</c:v>
                </c:pt>
                <c:pt idx="9">
                  <c:v>1.15271E-2</c:v>
                </c:pt>
                <c:pt idx="10">
                  <c:v>7.7401700000000002E-3</c:v>
                </c:pt>
                <c:pt idx="11">
                  <c:v>5.1097E-3</c:v>
                </c:pt>
                <c:pt idx="12">
                  <c:v>3.3173E-3</c:v>
                </c:pt>
              </c:numCache>
            </c:numRef>
          </c:yVal>
        </c:ser>
        <c:ser>
          <c:idx val="2"/>
          <c:order val="2"/>
          <c:tx>
            <c:strRef>
              <c:f>qualite_approximation!$A$35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qualite_approximation!$B$74:$N$74</c:f>
              <c:numCache>
                <c:formatCode>0.00%</c:formatCode>
                <c:ptCount val="13"/>
                <c:pt idx="0">
                  <c:v>9.0155600000000002E-2</c:v>
                </c:pt>
                <c:pt idx="1">
                  <c:v>7.3276099999999997E-2</c:v>
                </c:pt>
                <c:pt idx="2">
                  <c:v>5.7741199999999999E-2</c:v>
                </c:pt>
                <c:pt idx="3">
                  <c:v>4.4077400000000003E-2</c:v>
                </c:pt>
                <c:pt idx="4">
                  <c:v>3.2588899999999997E-2</c:v>
                </c:pt>
                <c:pt idx="5">
                  <c:v>2.7691799999999999E-2</c:v>
                </c:pt>
                <c:pt idx="6">
                  <c:v>2.33703E-2</c:v>
                </c:pt>
                <c:pt idx="7">
                  <c:v>1.9602000000000001E-2</c:v>
                </c:pt>
                <c:pt idx="8">
                  <c:v>1.6338800000000001E-2</c:v>
                </c:pt>
                <c:pt idx="9">
                  <c:v>1.1134E-2</c:v>
                </c:pt>
                <c:pt idx="10">
                  <c:v>7.4146200000000002E-3</c:v>
                </c:pt>
                <c:pt idx="11">
                  <c:v>4.8437599999999999E-3</c:v>
                </c:pt>
                <c:pt idx="12">
                  <c:v>3.1028399999999999E-3</c:v>
                </c:pt>
              </c:numCache>
            </c:numRef>
          </c:yVal>
        </c:ser>
        <c:ser>
          <c:idx val="3"/>
          <c:order val="3"/>
          <c:tx>
            <c:strRef>
              <c:f>qualite_approximation!$A$36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qualite_approximation!$B$75:$N$75</c:f>
              <c:numCache>
                <c:formatCode>0.00%</c:formatCode>
                <c:ptCount val="13"/>
                <c:pt idx="0">
                  <c:v>9.1859700000000002E-2</c:v>
                </c:pt>
                <c:pt idx="1">
                  <c:v>7.4900300000000003E-2</c:v>
                </c:pt>
                <c:pt idx="2">
                  <c:v>5.92617E-2</c:v>
                </c:pt>
                <c:pt idx="3">
                  <c:v>4.5469999999999997E-2</c:v>
                </c:pt>
                <c:pt idx="4">
                  <c:v>3.38351E-2</c:v>
                </c:pt>
                <c:pt idx="5">
                  <c:v>2.8860899999999998E-2</c:v>
                </c:pt>
                <c:pt idx="6">
                  <c:v>2.4460800000000001E-2</c:v>
                </c:pt>
                <c:pt idx="7">
                  <c:v>2.0614E-2</c:v>
                </c:pt>
                <c:pt idx="8">
                  <c:v>1.72731E-2</c:v>
                </c:pt>
                <c:pt idx="9">
                  <c:v>1.1920099999999999E-2</c:v>
                </c:pt>
                <c:pt idx="10">
                  <c:v>8.0657100000000002E-3</c:v>
                </c:pt>
                <c:pt idx="11">
                  <c:v>5.3756300000000002E-3</c:v>
                </c:pt>
                <c:pt idx="12">
                  <c:v>3.5317600000000001E-3</c:v>
                </c:pt>
              </c:numCache>
            </c:numRef>
          </c:yVal>
        </c:ser>
        <c:axId val="56465664"/>
        <c:axId val="56484224"/>
      </c:scatterChart>
      <c:valAx>
        <c:axId val="5646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56484224"/>
        <c:crosses val="autoZero"/>
        <c:crossBetween val="midCat"/>
      </c:valAx>
      <c:valAx>
        <c:axId val="56484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5646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0.5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qualite_approximation!$A$30</c:f>
              <c:strCache>
                <c:ptCount val="1"/>
                <c:pt idx="0">
                  <c:v>vol approx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qualite_approximation!$B$28:$N$28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qualite_approximation!$B$69:$N$69</c:f>
              <c:numCache>
                <c:formatCode>0.00%</c:formatCode>
                <c:ptCount val="13"/>
                <c:pt idx="0">
                  <c:v>0.232401</c:v>
                </c:pt>
                <c:pt idx="1">
                  <c:v>0.216306</c:v>
                </c:pt>
                <c:pt idx="2">
                  <c:v>0.205008</c:v>
                </c:pt>
                <c:pt idx="3">
                  <c:v>0.196551</c:v>
                </c:pt>
                <c:pt idx="4">
                  <c:v>0.18993499999999999</c:v>
                </c:pt>
                <c:pt idx="5">
                  <c:v>0.18712999999999999</c:v>
                </c:pt>
                <c:pt idx="6">
                  <c:v>0.18459100000000001</c:v>
                </c:pt>
                <c:pt idx="7">
                  <c:v>0.18228</c:v>
                </c:pt>
                <c:pt idx="8">
                  <c:v>0.18016599999999999</c:v>
                </c:pt>
                <c:pt idx="9">
                  <c:v>0.17643</c:v>
                </c:pt>
                <c:pt idx="10">
                  <c:v>0.17322599999999999</c:v>
                </c:pt>
                <c:pt idx="11">
                  <c:v>0.17044100000000001</c:v>
                </c:pt>
                <c:pt idx="12">
                  <c:v>0.167994</c:v>
                </c:pt>
              </c:numCache>
            </c:numRef>
          </c:yVal>
        </c:ser>
        <c:ser>
          <c:idx val="1"/>
          <c:order val="1"/>
          <c:tx>
            <c:strRef>
              <c:f>qualite_approximation!$A$38</c:f>
              <c:strCache>
                <c:ptCount val="1"/>
                <c:pt idx="0">
                  <c:v>vol MC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qualite_approximation!$B$77:$N$77</c:f>
              <c:numCache>
                <c:formatCode>0.00%</c:formatCode>
                <c:ptCount val="13"/>
                <c:pt idx="0">
                  <c:v>0.17580699999999999</c:v>
                </c:pt>
                <c:pt idx="1">
                  <c:v>0.200381</c:v>
                </c:pt>
                <c:pt idx="2">
                  <c:v>0.19706599999999999</c:v>
                </c:pt>
                <c:pt idx="3">
                  <c:v>0.19179399999999999</c:v>
                </c:pt>
                <c:pt idx="4">
                  <c:v>0.186553</c:v>
                </c:pt>
                <c:pt idx="5">
                  <c:v>0.18407999999999999</c:v>
                </c:pt>
                <c:pt idx="6">
                  <c:v>0.18188799999999999</c:v>
                </c:pt>
                <c:pt idx="7">
                  <c:v>0.17996999999999999</c:v>
                </c:pt>
                <c:pt idx="8">
                  <c:v>0.178206</c:v>
                </c:pt>
                <c:pt idx="9">
                  <c:v>0.17489499999999999</c:v>
                </c:pt>
                <c:pt idx="10">
                  <c:v>0.17196400000000001</c:v>
                </c:pt>
                <c:pt idx="11">
                  <c:v>0.16945199999999999</c:v>
                </c:pt>
                <c:pt idx="12">
                  <c:v>0.16716</c:v>
                </c:pt>
              </c:numCache>
            </c:numRef>
          </c:yVal>
        </c:ser>
        <c:axId val="76616832"/>
        <c:axId val="76618752"/>
      </c:scatterChart>
      <c:valAx>
        <c:axId val="7661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6618752"/>
        <c:crosses val="autoZero"/>
        <c:crossBetween val="midCat"/>
      </c:valAx>
      <c:valAx>
        <c:axId val="7661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vol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661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erreur relative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qualite_approximation!$Q$29</c:f>
              <c:strCache>
                <c:ptCount val="1"/>
                <c:pt idx="0">
                  <c:v>prix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qualite_approximation!$R$28:$AD$28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qualite_approximation!$R$68:$AD$68</c:f>
              <c:numCache>
                <c:formatCode>0.00%</c:formatCode>
                <c:ptCount val="13"/>
                <c:pt idx="0">
                  <c:v>5.8621413352936752E-3</c:v>
                </c:pt>
                <c:pt idx="1">
                  <c:v>6.952524153643772E-3</c:v>
                </c:pt>
                <c:pt idx="2">
                  <c:v>8.2886763587259032E-3</c:v>
                </c:pt>
                <c:pt idx="3">
                  <c:v>9.6797896979700232E-3</c:v>
                </c:pt>
                <c:pt idx="4">
                  <c:v>1.1772853185595643E-2</c:v>
                </c:pt>
                <c:pt idx="5">
                  <c:v>1.3382231762995899E-2</c:v>
                </c:pt>
                <c:pt idx="6">
                  <c:v>1.4647343156768022E-2</c:v>
                </c:pt>
                <c:pt idx="7">
                  <c:v>1.5183011736622136E-2</c:v>
                </c:pt>
                <c:pt idx="8">
                  <c:v>1.5381411400690128E-2</c:v>
                </c:pt>
                <c:pt idx="9">
                  <c:v>1.6517597661163716E-2</c:v>
                </c:pt>
                <c:pt idx="10">
                  <c:v>1.7823897924722627E-2</c:v>
                </c:pt>
                <c:pt idx="11">
                  <c:v>1.7713368690921237E-2</c:v>
                </c:pt>
                <c:pt idx="12">
                  <c:v>1.8427636933650845E-2</c:v>
                </c:pt>
              </c:numCache>
            </c:numRef>
          </c:yVal>
        </c:ser>
        <c:dLbls/>
        <c:axId val="76659712"/>
        <c:axId val="76669696"/>
      </c:scatterChart>
      <c:valAx>
        <c:axId val="7665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6669696"/>
        <c:crosses val="autoZero"/>
        <c:crossBetween val="midCat"/>
      </c:valAx>
      <c:valAx>
        <c:axId val="7666969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766597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1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qualite_approximation!$B$107:$N$107</c:f>
              <c:numCache>
                <c:formatCode>0.00%</c:formatCode>
                <c:ptCount val="13"/>
                <c:pt idx="0">
                  <c:v>9.09716E-2</c:v>
                </c:pt>
                <c:pt idx="1">
                  <c:v>7.3380799999999996E-2</c:v>
                </c:pt>
                <c:pt idx="2">
                  <c:v>5.7306299999999998E-2</c:v>
                </c:pt>
                <c:pt idx="3">
                  <c:v>4.3582500000000003E-2</c:v>
                </c:pt>
                <c:pt idx="4">
                  <c:v>3.2508299999999997E-2</c:v>
                </c:pt>
                <c:pt idx="5">
                  <c:v>2.79289E-2</c:v>
                </c:pt>
                <c:pt idx="6">
                  <c:v>2.39324E-2</c:v>
                </c:pt>
                <c:pt idx="7">
                  <c:v>2.0466499999999999E-2</c:v>
                </c:pt>
                <c:pt idx="8">
                  <c:v>1.7475899999999999E-2</c:v>
                </c:pt>
                <c:pt idx="9">
                  <c:v>1.27048E-2</c:v>
                </c:pt>
                <c:pt idx="10">
                  <c:v>9.2201699999999998E-3</c:v>
                </c:pt>
                <c:pt idx="11">
                  <c:v>6.6926700000000004E-3</c:v>
                </c:pt>
                <c:pt idx="12">
                  <c:v>4.8657700000000002E-3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qualite_approximation!$B$112:$N$112</c:f>
              <c:numCache>
                <c:formatCode>0.00%</c:formatCode>
                <c:ptCount val="13"/>
                <c:pt idx="0">
                  <c:v>9.03616E-2</c:v>
                </c:pt>
                <c:pt idx="1">
                  <c:v>7.2820999999999997E-2</c:v>
                </c:pt>
                <c:pt idx="2">
                  <c:v>5.6793299999999998E-2</c:v>
                </c:pt>
                <c:pt idx="3">
                  <c:v>4.3118400000000001E-2</c:v>
                </c:pt>
                <c:pt idx="4">
                  <c:v>3.2061399999999997E-2</c:v>
                </c:pt>
                <c:pt idx="5">
                  <c:v>2.7492900000000001E-2</c:v>
                </c:pt>
                <c:pt idx="6">
                  <c:v>2.35245E-2</c:v>
                </c:pt>
                <c:pt idx="7">
                  <c:v>2.0099599999999999E-2</c:v>
                </c:pt>
                <c:pt idx="8">
                  <c:v>1.7133300000000001E-2</c:v>
                </c:pt>
                <c:pt idx="9">
                  <c:v>1.24212E-2</c:v>
                </c:pt>
                <c:pt idx="10">
                  <c:v>8.9755100000000008E-3</c:v>
                </c:pt>
                <c:pt idx="11">
                  <c:v>6.5000199999999996E-3</c:v>
                </c:pt>
                <c:pt idx="12">
                  <c:v>4.7038599999999998E-3</c:v>
                </c:pt>
              </c:numCache>
            </c:numRef>
          </c:yVal>
        </c:ser>
        <c:ser>
          <c:idx val="2"/>
          <c:order val="2"/>
          <c:tx>
            <c:strRef>
              <c:f>qualite_approximation!$A$35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qualite_approximation!$B$113:$N$113</c:f>
              <c:numCache>
                <c:formatCode>0.00%</c:formatCode>
                <c:ptCount val="13"/>
                <c:pt idx="0">
                  <c:v>8.9429900000000007E-2</c:v>
                </c:pt>
                <c:pt idx="1">
                  <c:v>7.1922100000000003E-2</c:v>
                </c:pt>
                <c:pt idx="2">
                  <c:v>5.59401E-2</c:v>
                </c:pt>
                <c:pt idx="3">
                  <c:v>4.2325599999999998E-2</c:v>
                </c:pt>
                <c:pt idx="4">
                  <c:v>3.1338699999999997E-2</c:v>
                </c:pt>
                <c:pt idx="5">
                  <c:v>2.6807299999999999E-2</c:v>
                </c:pt>
                <c:pt idx="6">
                  <c:v>2.2876199999999999E-2</c:v>
                </c:pt>
                <c:pt idx="7">
                  <c:v>1.9488499999999999E-2</c:v>
                </c:pt>
                <c:pt idx="8">
                  <c:v>1.65585E-2</c:v>
                </c:pt>
                <c:pt idx="9">
                  <c:v>1.1915800000000001E-2</c:v>
                </c:pt>
                <c:pt idx="10">
                  <c:v>8.5335900000000006E-3</c:v>
                </c:pt>
                <c:pt idx="11">
                  <c:v>6.1152000000000003E-3</c:v>
                </c:pt>
                <c:pt idx="12">
                  <c:v>4.3698299999999999E-3</c:v>
                </c:pt>
              </c:numCache>
            </c:numRef>
          </c:yVal>
        </c:ser>
        <c:ser>
          <c:idx val="3"/>
          <c:order val="3"/>
          <c:tx>
            <c:strRef>
              <c:f>qualite_approximation!$A$114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qualite_approximation!$B$114:$N$114</c:f>
              <c:numCache>
                <c:formatCode>0.00%</c:formatCode>
                <c:ptCount val="13"/>
                <c:pt idx="0">
                  <c:v>9.1293200000000005E-2</c:v>
                </c:pt>
                <c:pt idx="1">
                  <c:v>7.3719900000000005E-2</c:v>
                </c:pt>
                <c:pt idx="2">
                  <c:v>5.76464E-2</c:v>
                </c:pt>
                <c:pt idx="3">
                  <c:v>4.3911199999999997E-2</c:v>
                </c:pt>
                <c:pt idx="4">
                  <c:v>3.2784000000000001E-2</c:v>
                </c:pt>
                <c:pt idx="5">
                  <c:v>2.8178600000000002E-2</c:v>
                </c:pt>
                <c:pt idx="6">
                  <c:v>2.4172800000000001E-2</c:v>
                </c:pt>
                <c:pt idx="7">
                  <c:v>2.0710699999999999E-2</c:v>
                </c:pt>
                <c:pt idx="8">
                  <c:v>1.7708000000000002E-2</c:v>
                </c:pt>
                <c:pt idx="9">
                  <c:v>1.29266E-2</c:v>
                </c:pt>
                <c:pt idx="10">
                  <c:v>9.4174299999999992E-3</c:v>
                </c:pt>
                <c:pt idx="11">
                  <c:v>6.8848299999999998E-3</c:v>
                </c:pt>
                <c:pt idx="12">
                  <c:v>5.0378799999999998E-3</c:v>
                </c:pt>
              </c:numCache>
            </c:numRef>
          </c:yVal>
        </c:ser>
        <c:axId val="76585600"/>
        <c:axId val="76604160"/>
      </c:scatterChart>
      <c:valAx>
        <c:axId val="7658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6604160"/>
        <c:crosses val="autoZero"/>
        <c:crossBetween val="midCat"/>
      </c:valAx>
      <c:valAx>
        <c:axId val="76604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658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20%, m = 1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qualite_approximation!$A$30</c:f>
              <c:strCache>
                <c:ptCount val="1"/>
                <c:pt idx="0">
                  <c:v>vol approx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qualite_approximation!$B$28:$N$28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qualite_approximation!$B$108:$N$108</c:f>
              <c:numCache>
                <c:formatCode>0.00%</c:formatCode>
                <c:ptCount val="13"/>
                <c:pt idx="0">
                  <c:v>0.166188</c:v>
                </c:pt>
                <c:pt idx="1">
                  <c:v>0.172067</c:v>
                </c:pt>
                <c:pt idx="2">
                  <c:v>0.17582</c:v>
                </c:pt>
                <c:pt idx="3">
                  <c:v>0.17846799999999999</c:v>
                </c:pt>
                <c:pt idx="4">
                  <c:v>0.18045700000000001</c:v>
                </c:pt>
                <c:pt idx="5">
                  <c:v>0.181281</c:v>
                </c:pt>
                <c:pt idx="6">
                  <c:v>0.18201800000000001</c:v>
                </c:pt>
                <c:pt idx="7">
                  <c:v>0.18268200000000001</c:v>
                </c:pt>
                <c:pt idx="8">
                  <c:v>0.183284</c:v>
                </c:pt>
                <c:pt idx="9">
                  <c:v>0.184336</c:v>
                </c:pt>
                <c:pt idx="10">
                  <c:v>0.185228</c:v>
                </c:pt>
                <c:pt idx="11">
                  <c:v>0.18599499999999999</c:v>
                </c:pt>
                <c:pt idx="12">
                  <c:v>0.186664</c:v>
                </c:pt>
              </c:numCache>
            </c:numRef>
          </c:yVal>
        </c:ser>
        <c:ser>
          <c:idx val="1"/>
          <c:order val="1"/>
          <c:tx>
            <c:strRef>
              <c:f>qualite_approximation!$A$38</c:f>
              <c:strCache>
                <c:ptCount val="1"/>
                <c:pt idx="0">
                  <c:v>vol MC (Black)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qualite_approximation!$B$116:$N$116</c:f>
              <c:numCache>
                <c:formatCode>0.00%</c:formatCode>
                <c:ptCount val="13"/>
                <c:pt idx="0">
                  <c:v>1.00004E-5</c:v>
                </c:pt>
                <c:pt idx="1">
                  <c:v>0.127252</c:v>
                </c:pt>
                <c:pt idx="2">
                  <c:v>0.16561999999999999</c:v>
                </c:pt>
                <c:pt idx="3">
                  <c:v>0.17315700000000001</c:v>
                </c:pt>
                <c:pt idx="4">
                  <c:v>0.17657800000000001</c:v>
                </c:pt>
                <c:pt idx="5">
                  <c:v>0.17777000000000001</c:v>
                </c:pt>
                <c:pt idx="6">
                  <c:v>0.17887400000000001</c:v>
                </c:pt>
                <c:pt idx="7">
                  <c:v>0.17990700000000001</c:v>
                </c:pt>
                <c:pt idx="8">
                  <c:v>0.18068799999999999</c:v>
                </c:pt>
                <c:pt idx="9">
                  <c:v>0.18207400000000001</c:v>
                </c:pt>
                <c:pt idx="10">
                  <c:v>0.18307300000000001</c:v>
                </c:pt>
                <c:pt idx="11">
                  <c:v>0.184057</c:v>
                </c:pt>
                <c:pt idx="12">
                  <c:v>0.184756</c:v>
                </c:pt>
              </c:numCache>
            </c:numRef>
          </c:yVal>
        </c:ser>
        <c:axId val="77153792"/>
        <c:axId val="77155712"/>
      </c:scatterChart>
      <c:valAx>
        <c:axId val="7715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155712"/>
        <c:crosses val="autoZero"/>
        <c:crossBetween val="midCat"/>
      </c:valAx>
      <c:valAx>
        <c:axId val="77155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vol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15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swaption</a:t>
            </a:r>
            <a:r>
              <a:rPr lang="fr-FR" baseline="0"/>
              <a:t> 5Y 5Y _ sigma = 80%, m = 0</a:t>
            </a:r>
            <a:endParaRPr lang="fr-F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qualite_approximation!$A$29</c:f>
              <c:strCache>
                <c:ptCount val="1"/>
                <c:pt idx="0">
                  <c:v>prix approx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qualite_approximation!$B$67:$N$67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qualite_approximation!$B$146:$N$146</c:f>
              <c:numCache>
                <c:formatCode>0.00%</c:formatCode>
                <c:ptCount val="13"/>
                <c:pt idx="0">
                  <c:v>0.14854600000000001</c:v>
                </c:pt>
                <c:pt idx="1">
                  <c:v>0.13728699999999999</c:v>
                </c:pt>
                <c:pt idx="2">
                  <c:v>0.12656000000000001</c:v>
                </c:pt>
                <c:pt idx="3">
                  <c:v>0.11637</c:v>
                </c:pt>
                <c:pt idx="4">
                  <c:v>0.106721</c:v>
                </c:pt>
                <c:pt idx="5">
                  <c:v>0.1021</c:v>
                </c:pt>
                <c:pt idx="6">
                  <c:v>9.7613599999999995E-2</c:v>
                </c:pt>
                <c:pt idx="7">
                  <c:v>9.3261800000000006E-2</c:v>
                </c:pt>
                <c:pt idx="8">
                  <c:v>8.9043999999999998E-2</c:v>
                </c:pt>
                <c:pt idx="9">
                  <c:v>8.1007200000000001E-2</c:v>
                </c:pt>
                <c:pt idx="10">
                  <c:v>7.3494799999999999E-2</c:v>
                </c:pt>
                <c:pt idx="11">
                  <c:v>6.6495700000000005E-2</c:v>
                </c:pt>
                <c:pt idx="12">
                  <c:v>5.9996599999999997E-2</c:v>
                </c:pt>
              </c:numCache>
            </c:numRef>
          </c:yVal>
        </c:ser>
        <c:ser>
          <c:idx val="1"/>
          <c:order val="1"/>
          <c:tx>
            <c:strRef>
              <c:f>qualite_approximation!$A$34</c:f>
              <c:strCache>
                <c:ptCount val="1"/>
                <c:pt idx="0">
                  <c:v>prix MC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qualite_approximation!$B$151:$N$151</c:f>
              <c:numCache>
                <c:formatCode>0.00%</c:formatCode>
                <c:ptCount val="13"/>
                <c:pt idx="0">
                  <c:v>0.146096</c:v>
                </c:pt>
                <c:pt idx="1">
                  <c:v>0.13494400000000001</c:v>
                </c:pt>
                <c:pt idx="2">
                  <c:v>0.124338</c:v>
                </c:pt>
                <c:pt idx="3">
                  <c:v>0.114287</c:v>
                </c:pt>
                <c:pt idx="4">
                  <c:v>0.104797</c:v>
                </c:pt>
                <c:pt idx="5">
                  <c:v>0.100256</c:v>
                </c:pt>
                <c:pt idx="6">
                  <c:v>9.58426E-2</c:v>
                </c:pt>
                <c:pt idx="7">
                  <c:v>9.15604E-2</c:v>
                </c:pt>
                <c:pt idx="8">
                  <c:v>8.7405200000000002E-2</c:v>
                </c:pt>
                <c:pt idx="9">
                  <c:v>7.9481499999999997E-2</c:v>
                </c:pt>
                <c:pt idx="10">
                  <c:v>7.2082599999999997E-2</c:v>
                </c:pt>
                <c:pt idx="11">
                  <c:v>6.5198099999999995E-2</c:v>
                </c:pt>
                <c:pt idx="12">
                  <c:v>5.88382E-2</c:v>
                </c:pt>
              </c:numCache>
            </c:numRef>
          </c:yVal>
        </c:ser>
        <c:ser>
          <c:idx val="2"/>
          <c:order val="2"/>
          <c:tx>
            <c:strRef>
              <c:f>qualite_approximation!$A$152</c:f>
              <c:strCache>
                <c:ptCount val="1"/>
                <c:pt idx="0">
                  <c:v>IC_left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qualite_approximation!$B$152:$N$152</c:f>
              <c:numCache>
                <c:formatCode>0.00%</c:formatCode>
                <c:ptCount val="13"/>
                <c:pt idx="0">
                  <c:v>0.14249600000000001</c:v>
                </c:pt>
                <c:pt idx="1">
                  <c:v>0.13147300000000001</c:v>
                </c:pt>
                <c:pt idx="2">
                  <c:v>0.12099699999999999</c:v>
                </c:pt>
                <c:pt idx="3">
                  <c:v>0.11107499999999999</c:v>
                </c:pt>
                <c:pt idx="4">
                  <c:v>0.101715</c:v>
                </c:pt>
                <c:pt idx="5">
                  <c:v>9.7237000000000004E-2</c:v>
                </c:pt>
                <c:pt idx="6">
                  <c:v>9.2887999999999998E-2</c:v>
                </c:pt>
                <c:pt idx="7">
                  <c:v>8.8669399999999995E-2</c:v>
                </c:pt>
                <c:pt idx="8">
                  <c:v>8.4577600000000003E-2</c:v>
                </c:pt>
                <c:pt idx="9">
                  <c:v>7.6779600000000003E-2</c:v>
                </c:pt>
                <c:pt idx="10">
                  <c:v>6.9504700000000003E-2</c:v>
                </c:pt>
                <c:pt idx="11">
                  <c:v>6.2742500000000007E-2</c:v>
                </c:pt>
                <c:pt idx="12">
                  <c:v>5.6502799999999999E-2</c:v>
                </c:pt>
              </c:numCache>
            </c:numRef>
          </c:yVal>
        </c:ser>
        <c:ser>
          <c:idx val="3"/>
          <c:order val="3"/>
          <c:tx>
            <c:strRef>
              <c:f>qualite_approximation!$A$153</c:f>
              <c:strCache>
                <c:ptCount val="1"/>
                <c:pt idx="0">
                  <c:v>IC_right </c:v>
                </c:pt>
              </c:strCache>
            </c:strRef>
          </c:tx>
          <c:spPr>
            <a:ln w="28575">
              <a:noFill/>
            </a:ln>
          </c:spPr>
          <c:xVal>
            <c:numRef>
              <c:f>qualite_approximation!$B$37:$N$37</c:f>
              <c:numCache>
                <c:formatCode>0.00%</c:formatCode>
                <c:ptCount val="13"/>
                <c:pt idx="0">
                  <c:v>1.58108E-2</c:v>
                </c:pt>
                <c:pt idx="1">
                  <c:v>2.0810800000000001E-2</c:v>
                </c:pt>
                <c:pt idx="2">
                  <c:v>2.5810799999999998E-2</c:v>
                </c:pt>
                <c:pt idx="3">
                  <c:v>3.0810799999999999E-2</c:v>
                </c:pt>
                <c:pt idx="4">
                  <c:v>3.5810799999999997E-2</c:v>
                </c:pt>
                <c:pt idx="5">
                  <c:v>3.8310799999999999E-2</c:v>
                </c:pt>
                <c:pt idx="6">
                  <c:v>4.0810800000000001E-2</c:v>
                </c:pt>
                <c:pt idx="7">
                  <c:v>4.3310800000000003E-2</c:v>
                </c:pt>
                <c:pt idx="8">
                  <c:v>4.5810799999999999E-2</c:v>
                </c:pt>
                <c:pt idx="9">
                  <c:v>5.0810800000000003E-2</c:v>
                </c:pt>
                <c:pt idx="10">
                  <c:v>5.5810800000000001E-2</c:v>
                </c:pt>
                <c:pt idx="11">
                  <c:v>6.0810799999999998E-2</c:v>
                </c:pt>
                <c:pt idx="12">
                  <c:v>6.5810800000000003E-2</c:v>
                </c:pt>
              </c:numCache>
            </c:numRef>
          </c:xVal>
          <c:yVal>
            <c:numRef>
              <c:f>qualite_approximation!$B$153:$N$153</c:f>
              <c:numCache>
                <c:formatCode>0.00%</c:formatCode>
                <c:ptCount val="13"/>
                <c:pt idx="0">
                  <c:v>0.149697</c:v>
                </c:pt>
                <c:pt idx="1">
                  <c:v>0.13841500000000001</c:v>
                </c:pt>
                <c:pt idx="2">
                  <c:v>0.12767999999999999</c:v>
                </c:pt>
                <c:pt idx="3">
                  <c:v>0.11749900000000001</c:v>
                </c:pt>
                <c:pt idx="4">
                  <c:v>0.10788</c:v>
                </c:pt>
                <c:pt idx="5">
                  <c:v>0.103274</c:v>
                </c:pt>
                <c:pt idx="6">
                  <c:v>9.8797300000000005E-2</c:v>
                </c:pt>
                <c:pt idx="7">
                  <c:v>9.4451300000000002E-2</c:v>
                </c:pt>
                <c:pt idx="8">
                  <c:v>9.0232800000000002E-2</c:v>
                </c:pt>
                <c:pt idx="9">
                  <c:v>8.2183400000000004E-2</c:v>
                </c:pt>
                <c:pt idx="10">
                  <c:v>7.4660400000000002E-2</c:v>
                </c:pt>
                <c:pt idx="11">
                  <c:v>6.7653699999999997E-2</c:v>
                </c:pt>
                <c:pt idx="12">
                  <c:v>6.1173499999999999E-2</c:v>
                </c:pt>
              </c:numCache>
            </c:numRef>
          </c:yVal>
        </c:ser>
        <c:axId val="77186560"/>
        <c:axId val="77188480"/>
      </c:scatterChart>
      <c:valAx>
        <c:axId val="771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strikes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188480"/>
        <c:crosses val="autoZero"/>
        <c:crossBetween val="midCat"/>
      </c:valAx>
      <c:valAx>
        <c:axId val="77188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prix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7718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738468</xdr:colOff>
      <xdr:row>11</xdr:row>
      <xdr:rowOff>68916</xdr:rowOff>
    </xdr:from>
    <xdr:to>
      <xdr:col>9</xdr:col>
      <xdr:colOff>681317</xdr:colOff>
      <xdr:row>25</xdr:row>
      <xdr:rowOff>145116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694765</xdr:colOff>
      <xdr:row>11</xdr:row>
      <xdr:rowOff>78441</xdr:rowOff>
    </xdr:from>
    <xdr:to>
      <xdr:col>15</xdr:col>
      <xdr:colOff>648821</xdr:colOff>
      <xdr:row>25</xdr:row>
      <xdr:rowOff>154641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549089</xdr:colOff>
      <xdr:row>11</xdr:row>
      <xdr:rowOff>33618</xdr:rowOff>
    </xdr:from>
    <xdr:to>
      <xdr:col>22</xdr:col>
      <xdr:colOff>627530</xdr:colOff>
      <xdr:row>25</xdr:row>
      <xdr:rowOff>112059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653144</xdr:colOff>
      <xdr:row>42</xdr:row>
      <xdr:rowOff>95250</xdr:rowOff>
    </xdr:from>
    <xdr:to>
      <xdr:col>9</xdr:col>
      <xdr:colOff>680359</xdr:colOff>
      <xdr:row>56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272143</xdr:colOff>
      <xdr:row>43</xdr:row>
      <xdr:rowOff>13607</xdr:rowOff>
    </xdr:from>
    <xdr:to>
      <xdr:col>16</xdr:col>
      <xdr:colOff>721179</xdr:colOff>
      <xdr:row>57</xdr:row>
      <xdr:rowOff>89807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544285</xdr:colOff>
      <xdr:row>39</xdr:row>
      <xdr:rowOff>149679</xdr:rowOff>
    </xdr:from>
    <xdr:to>
      <xdr:col>22</xdr:col>
      <xdr:colOff>622726</xdr:colOff>
      <xdr:row>54</xdr:row>
      <xdr:rowOff>37620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585106</xdr:colOff>
      <xdr:row>81</xdr:row>
      <xdr:rowOff>27214</xdr:rowOff>
    </xdr:from>
    <xdr:to>
      <xdr:col>9</xdr:col>
      <xdr:colOff>598715</xdr:colOff>
      <xdr:row>95</xdr:row>
      <xdr:rowOff>103414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88</xdr:row>
      <xdr:rowOff>0</xdr:rowOff>
    </xdr:from>
    <xdr:to>
      <xdr:col>17</xdr:col>
      <xdr:colOff>1238250</xdr:colOff>
      <xdr:row>102</xdr:row>
      <xdr:rowOff>76200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128</xdr:row>
      <xdr:rowOff>81643</xdr:rowOff>
    </xdr:from>
    <xdr:to>
      <xdr:col>10</xdr:col>
      <xdr:colOff>775607</xdr:colOff>
      <xdr:row>142</xdr:row>
      <xdr:rowOff>157843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353785</xdr:colOff>
      <xdr:row>128</xdr:row>
      <xdr:rowOff>95250</xdr:rowOff>
    </xdr:from>
    <xdr:to>
      <xdr:col>18</xdr:col>
      <xdr:colOff>149678</xdr:colOff>
      <xdr:row>142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54429</xdr:colOff>
      <xdr:row>80</xdr:row>
      <xdr:rowOff>149678</xdr:rowOff>
    </xdr:from>
    <xdr:to>
      <xdr:col>24</xdr:col>
      <xdr:colOff>51227</xdr:colOff>
      <xdr:row>95</xdr:row>
      <xdr:rowOff>37619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27214</xdr:colOff>
      <xdr:row>128</xdr:row>
      <xdr:rowOff>27214</xdr:rowOff>
    </xdr:from>
    <xdr:to>
      <xdr:col>25</xdr:col>
      <xdr:colOff>24012</xdr:colOff>
      <xdr:row>142</xdr:row>
      <xdr:rowOff>105655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54429</xdr:colOff>
      <xdr:row>163</xdr:row>
      <xdr:rowOff>81643</xdr:rowOff>
    </xdr:from>
    <xdr:to>
      <xdr:col>11</xdr:col>
      <xdr:colOff>54429</xdr:colOff>
      <xdr:row>177</xdr:row>
      <xdr:rowOff>157843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639536</xdr:colOff>
      <xdr:row>163</xdr:row>
      <xdr:rowOff>108857</xdr:rowOff>
    </xdr:from>
    <xdr:to>
      <xdr:col>19</xdr:col>
      <xdr:colOff>717977</xdr:colOff>
      <xdr:row>177</xdr:row>
      <xdr:rowOff>187298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40823</xdr:colOff>
      <xdr:row>199</xdr:row>
      <xdr:rowOff>136071</xdr:rowOff>
    </xdr:from>
    <xdr:to>
      <xdr:col>11</xdr:col>
      <xdr:colOff>1</xdr:colOff>
      <xdr:row>214</xdr:row>
      <xdr:rowOff>21771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21</xdr:col>
      <xdr:colOff>78441</xdr:colOff>
      <xdr:row>216</xdr:row>
      <xdr:rowOff>78441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40823</xdr:colOff>
      <xdr:row>235</xdr:row>
      <xdr:rowOff>149678</xdr:rowOff>
    </xdr:from>
    <xdr:to>
      <xdr:col>10</xdr:col>
      <xdr:colOff>762001</xdr:colOff>
      <xdr:row>250</xdr:row>
      <xdr:rowOff>35378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235</xdr:row>
      <xdr:rowOff>176893</xdr:rowOff>
    </xdr:from>
    <xdr:to>
      <xdr:col>19</xdr:col>
      <xdr:colOff>78441</xdr:colOff>
      <xdr:row>250</xdr:row>
      <xdr:rowOff>64834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734787</xdr:colOff>
      <xdr:row>274</xdr:row>
      <xdr:rowOff>163286</xdr:rowOff>
    </xdr:from>
    <xdr:to>
      <xdr:col>11</xdr:col>
      <xdr:colOff>1</xdr:colOff>
      <xdr:row>289</xdr:row>
      <xdr:rowOff>48986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612322</xdr:colOff>
      <xdr:row>275</xdr:row>
      <xdr:rowOff>0</xdr:rowOff>
    </xdr:from>
    <xdr:to>
      <xdr:col>17</xdr:col>
      <xdr:colOff>1316691</xdr:colOff>
      <xdr:row>289</xdr:row>
      <xdr:rowOff>78441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320</xdr:row>
      <xdr:rowOff>0</xdr:rowOff>
    </xdr:from>
    <xdr:to>
      <xdr:col>11</xdr:col>
      <xdr:colOff>54428</xdr:colOff>
      <xdr:row>334</xdr:row>
      <xdr:rowOff>76200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319</xdr:row>
      <xdr:rowOff>0</xdr:rowOff>
    </xdr:from>
    <xdr:to>
      <xdr:col>18</xdr:col>
      <xdr:colOff>51227</xdr:colOff>
      <xdr:row>333</xdr:row>
      <xdr:rowOff>78441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352"/>
  <sheetViews>
    <sheetView tabSelected="1" topLeftCell="A307" zoomScale="70" zoomScaleNormal="70" workbookViewId="0">
      <selection activeCell="M329" sqref="M329"/>
    </sheetView>
  </sheetViews>
  <sheetFormatPr baseColWidth="10" defaultRowHeight="15"/>
  <cols>
    <col min="2" max="2" width="14.85546875" style="2" bestFit="1" customWidth="1"/>
    <col min="3" max="14" width="11.85546875" style="2" bestFit="1" customWidth="1"/>
    <col min="18" max="18" width="21.7109375" bestFit="1" customWidth="1"/>
  </cols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  <c r="B6" s="2">
        <v>0.2</v>
      </c>
    </row>
    <row r="7" spans="1:2">
      <c r="A7" t="s">
        <v>5</v>
      </c>
      <c r="B7" s="2">
        <v>0.2</v>
      </c>
    </row>
    <row r="8" spans="1:2">
      <c r="A8" t="s">
        <v>6</v>
      </c>
      <c r="B8" s="2">
        <v>0.2</v>
      </c>
    </row>
    <row r="9" spans="1:2">
      <c r="A9" t="s">
        <v>7</v>
      </c>
      <c r="B9" s="2">
        <v>0.2</v>
      </c>
    </row>
    <row r="10" spans="1:2">
      <c r="A10" t="s">
        <v>8</v>
      </c>
      <c r="B10" s="2">
        <v>0.2</v>
      </c>
    </row>
    <row r="11" spans="1:2">
      <c r="A11" t="s">
        <v>9</v>
      </c>
      <c r="B11" s="2">
        <v>0.2</v>
      </c>
    </row>
    <row r="12" spans="1:2">
      <c r="A12" t="s">
        <v>10</v>
      </c>
      <c r="B12" s="2">
        <v>0.2</v>
      </c>
    </row>
    <row r="13" spans="1:2">
      <c r="A13" t="s">
        <v>11</v>
      </c>
      <c r="B13" s="2">
        <v>0.2</v>
      </c>
    </row>
    <row r="14" spans="1:2">
      <c r="A14" t="s">
        <v>12</v>
      </c>
      <c r="B14" s="2">
        <v>0.2</v>
      </c>
    </row>
    <row r="15" spans="1:2">
      <c r="A15" t="s">
        <v>13</v>
      </c>
    </row>
    <row r="16" spans="1:2">
      <c r="A16" t="s">
        <v>4</v>
      </c>
      <c r="B16" s="2">
        <v>0</v>
      </c>
    </row>
    <row r="17" spans="1:30">
      <c r="A17" t="s">
        <v>5</v>
      </c>
      <c r="B17" s="2">
        <v>0</v>
      </c>
    </row>
    <row r="18" spans="1:30">
      <c r="A18" t="s">
        <v>6</v>
      </c>
      <c r="B18" s="2">
        <v>0</v>
      </c>
    </row>
    <row r="19" spans="1:30">
      <c r="A19" t="s">
        <v>7</v>
      </c>
      <c r="B19" s="2">
        <v>0</v>
      </c>
    </row>
    <row r="20" spans="1:30">
      <c r="A20" t="s">
        <v>8</v>
      </c>
      <c r="B20" s="2">
        <v>0</v>
      </c>
    </row>
    <row r="21" spans="1:30">
      <c r="A21" t="s">
        <v>9</v>
      </c>
      <c r="B21" s="2">
        <v>0</v>
      </c>
    </row>
    <row r="22" spans="1:30">
      <c r="A22" t="s">
        <v>10</v>
      </c>
      <c r="B22" s="2">
        <v>0</v>
      </c>
    </row>
    <row r="23" spans="1:30">
      <c r="A23" t="s">
        <v>11</v>
      </c>
      <c r="B23" s="2">
        <v>0</v>
      </c>
    </row>
    <row r="24" spans="1:30">
      <c r="A24" t="s">
        <v>12</v>
      </c>
      <c r="B24" s="2">
        <v>0</v>
      </c>
    </row>
    <row r="25" spans="1:30">
      <c r="A25" t="s">
        <v>14</v>
      </c>
    </row>
    <row r="26" spans="1:30">
      <c r="A26" t="s">
        <v>15</v>
      </c>
      <c r="B26" s="2">
        <v>0.02</v>
      </c>
    </row>
    <row r="27" spans="1:30">
      <c r="A27" t="s">
        <v>0</v>
      </c>
      <c r="Q27" t="s">
        <v>29</v>
      </c>
    </row>
    <row r="28" spans="1:30">
      <c r="A28" t="s">
        <v>16</v>
      </c>
      <c r="B28" s="2">
        <v>1.58108E-2</v>
      </c>
      <c r="C28" s="2">
        <v>2.0810800000000001E-2</v>
      </c>
      <c r="D28" s="2">
        <v>2.5810799999999998E-2</v>
      </c>
      <c r="E28" s="2">
        <v>3.0810799999999999E-2</v>
      </c>
      <c r="F28" s="2">
        <v>3.5810799999999997E-2</v>
      </c>
      <c r="G28" s="2">
        <v>3.8310799999999999E-2</v>
      </c>
      <c r="H28" s="2">
        <v>4.0810800000000001E-2</v>
      </c>
      <c r="I28" s="2">
        <v>4.3310800000000003E-2</v>
      </c>
      <c r="J28" s="2">
        <v>4.5810799999999999E-2</v>
      </c>
      <c r="K28" s="2">
        <v>5.0810800000000003E-2</v>
      </c>
      <c r="L28" s="2">
        <v>5.5810800000000001E-2</v>
      </c>
      <c r="M28" s="2">
        <v>6.0810799999999998E-2</v>
      </c>
      <c r="N28" s="2">
        <v>6.5810800000000003E-2</v>
      </c>
      <c r="O28" t="s">
        <v>17</v>
      </c>
      <c r="Q28" t="s">
        <v>16</v>
      </c>
      <c r="R28" s="2">
        <v>1.58108E-2</v>
      </c>
      <c r="S28" s="2">
        <v>2.0810800000000001E-2</v>
      </c>
      <c r="T28" s="2">
        <v>2.5810799999999998E-2</v>
      </c>
      <c r="U28" s="2">
        <v>3.0810799999999999E-2</v>
      </c>
      <c r="V28" s="2">
        <v>3.5810799999999997E-2</v>
      </c>
      <c r="W28" s="2">
        <v>3.8310799999999999E-2</v>
      </c>
      <c r="X28" s="2">
        <v>4.0810800000000001E-2</v>
      </c>
      <c r="Y28" s="2">
        <v>4.3310800000000003E-2</v>
      </c>
      <c r="Z28" s="2">
        <v>4.5810799999999999E-2</v>
      </c>
      <c r="AA28" s="2">
        <v>5.0810800000000003E-2</v>
      </c>
      <c r="AB28" s="2">
        <v>5.5810800000000001E-2</v>
      </c>
      <c r="AC28" s="2">
        <v>6.0810799999999998E-2</v>
      </c>
      <c r="AD28" s="2">
        <v>6.5810800000000003E-2</v>
      </c>
    </row>
    <row r="29" spans="1:30">
      <c r="A29" t="s">
        <v>27</v>
      </c>
      <c r="B29" s="2">
        <v>9.2691899999999994E-2</v>
      </c>
      <c r="C29" s="2">
        <v>7.6165200000000002E-2</v>
      </c>
      <c r="D29" s="2">
        <v>6.0724399999999998E-2</v>
      </c>
      <c r="E29" s="2">
        <v>4.6753500000000003E-2</v>
      </c>
      <c r="F29" s="2">
        <v>3.46003E-2</v>
      </c>
      <c r="G29" s="2">
        <v>2.9286099999999999E-2</v>
      </c>
      <c r="H29" s="2">
        <v>2.4503899999999999E-2</v>
      </c>
      <c r="I29" s="2">
        <v>2.0257600000000001E-2</v>
      </c>
      <c r="J29" s="2">
        <v>1.65392E-2</v>
      </c>
      <c r="K29" s="2">
        <v>1.06012E-2</v>
      </c>
      <c r="L29" s="2">
        <v>6.4330999999999998E-3</v>
      </c>
      <c r="M29" s="2">
        <v>3.6862700000000002E-3</v>
      </c>
      <c r="N29" s="2">
        <v>1.9904200000000001E-3</v>
      </c>
      <c r="O29" t="s">
        <v>17</v>
      </c>
      <c r="Q29" t="s">
        <v>30</v>
      </c>
      <c r="R29" s="2">
        <f>ABS(B29-B34)/B34</f>
        <v>5.4681855950569755E-3</v>
      </c>
      <c r="S29" s="2">
        <f t="shared" ref="S29:AD29" si="0">ABS(C29-C34)/C34</f>
        <v>6.4710507363677236E-3</v>
      </c>
      <c r="T29" s="2">
        <f t="shared" si="0"/>
        <v>7.648078853700834E-3</v>
      </c>
      <c r="U29" s="2">
        <f t="shared" si="0"/>
        <v>8.8165040813552725E-3</v>
      </c>
      <c r="V29" s="2">
        <f t="shared" si="0"/>
        <v>1.0304431869280681E-2</v>
      </c>
      <c r="W29" s="2">
        <f t="shared" si="0"/>
        <v>1.15747297157265E-2</v>
      </c>
      <c r="X29" s="2">
        <f t="shared" si="0"/>
        <v>1.3056006879415829E-2</v>
      </c>
      <c r="Y29" s="2">
        <f t="shared" si="0"/>
        <v>1.3975093100548607E-2</v>
      </c>
      <c r="Z29" s="2">
        <f t="shared" si="0"/>
        <v>1.3990558518791081E-2</v>
      </c>
      <c r="AA29" s="2">
        <f t="shared" si="0"/>
        <v>1.4663093415007577E-2</v>
      </c>
      <c r="AB29" s="2">
        <f t="shared" si="0"/>
        <v>1.4442932361535328E-2</v>
      </c>
      <c r="AC29" s="2">
        <f t="shared" si="0"/>
        <v>1.3460496905680361E-2</v>
      </c>
      <c r="AD29" s="2">
        <f t="shared" si="0"/>
        <v>1.3684398156400407E-2</v>
      </c>
    </row>
    <row r="30" spans="1:30">
      <c r="A30" t="s">
        <v>33</v>
      </c>
      <c r="B30" s="2">
        <v>0.28762100000000002</v>
      </c>
      <c r="C30" s="2">
        <v>0.25511200000000001</v>
      </c>
      <c r="D30" s="2">
        <v>0.23146600000000001</v>
      </c>
      <c r="E30" s="2">
        <v>0.21321399999999999</v>
      </c>
      <c r="F30" s="2">
        <v>0.19855100000000001</v>
      </c>
      <c r="G30" s="2">
        <v>0.19222</v>
      </c>
      <c r="H30" s="2">
        <v>0.18642800000000001</v>
      </c>
      <c r="I30" s="2">
        <v>0.18110200000000001</v>
      </c>
      <c r="J30" s="2">
        <v>0.17618200000000001</v>
      </c>
      <c r="K30" s="2">
        <v>0.16737299999999999</v>
      </c>
      <c r="L30" s="2">
        <v>0.159694</v>
      </c>
      <c r="M30" s="2">
        <v>0.152923</v>
      </c>
      <c r="N30" s="2">
        <v>0.146895</v>
      </c>
      <c r="O30" t="s">
        <v>17</v>
      </c>
      <c r="Q30" t="s">
        <v>31</v>
      </c>
      <c r="R30" s="2">
        <f>ABS(B30-B38)/B38</f>
        <v>7.7462229764406754E-2</v>
      </c>
      <c r="S30" s="2">
        <f t="shared" ref="S30:AD30" si="1">ABS(C30-C38)/C38</f>
        <v>4.5746704269692413E-2</v>
      </c>
      <c r="T30" s="2">
        <f t="shared" si="1"/>
        <v>3.0134181891007805E-2</v>
      </c>
      <c r="U30" s="2">
        <f t="shared" si="1"/>
        <v>2.0885603202267525E-2</v>
      </c>
      <c r="V30" s="2">
        <f t="shared" si="1"/>
        <v>1.5585358867337721E-2</v>
      </c>
      <c r="W30" s="2">
        <f t="shared" si="1"/>
        <v>1.4257220949988972E-2</v>
      </c>
      <c r="X30" s="2">
        <f t="shared" si="1"/>
        <v>1.3245213081074741E-2</v>
      </c>
      <c r="Y30" s="2">
        <f t="shared" si="1"/>
        <v>1.1799541873847717E-2</v>
      </c>
      <c r="Z30" s="2">
        <f t="shared" si="1"/>
        <v>9.9283462310118167E-3</v>
      </c>
      <c r="AA30" s="2">
        <f t="shared" si="1"/>
        <v>7.5488053744605082E-3</v>
      </c>
      <c r="AB30" s="2">
        <f t="shared" si="1"/>
        <v>5.5664001007492969E-3</v>
      </c>
      <c r="AC30" s="2">
        <f t="shared" si="1"/>
        <v>3.9917276696319953E-3</v>
      </c>
      <c r="AD30" s="2">
        <f t="shared" si="1"/>
        <v>3.1961318609272618E-3</v>
      </c>
    </row>
    <row r="32" spans="1:30">
      <c r="A32" t="s">
        <v>20</v>
      </c>
      <c r="B32" s="2" t="s">
        <v>21</v>
      </c>
      <c r="C32" s="2">
        <v>15</v>
      </c>
    </row>
    <row r="33" spans="1:15">
      <c r="A33" t="s">
        <v>22</v>
      </c>
      <c r="B33" s="2">
        <v>50000</v>
      </c>
    </row>
    <row r="34" spans="1:15">
      <c r="A34" t="s">
        <v>28</v>
      </c>
      <c r="B34" s="2">
        <v>9.21878E-2</v>
      </c>
      <c r="C34" s="2">
        <v>7.5675500000000007E-2</v>
      </c>
      <c r="D34" s="2">
        <v>6.0263499999999998E-2</v>
      </c>
      <c r="E34" s="2">
        <v>4.6344900000000001E-2</v>
      </c>
      <c r="F34" s="2">
        <v>3.4247399999999997E-2</v>
      </c>
      <c r="G34" s="2">
        <v>2.8951000000000001E-2</v>
      </c>
      <c r="H34" s="2">
        <v>2.4188100000000001E-2</v>
      </c>
      <c r="I34" s="2">
        <v>1.99784E-2</v>
      </c>
      <c r="J34" s="2">
        <v>1.6310999999999999E-2</v>
      </c>
      <c r="K34" s="2">
        <v>1.0448000000000001E-2</v>
      </c>
      <c r="L34" s="2">
        <v>6.3415099999999999E-3</v>
      </c>
      <c r="M34" s="2">
        <v>3.6373099999999999E-3</v>
      </c>
      <c r="N34" s="2">
        <v>1.9635500000000001E-3</v>
      </c>
      <c r="O34" t="s">
        <v>17</v>
      </c>
    </row>
    <row r="35" spans="1:15">
      <c r="A35" t="s">
        <v>24</v>
      </c>
      <c r="B35" s="2">
        <v>9.1392000000000001E-2</v>
      </c>
      <c r="C35" s="2">
        <v>7.4926099999999995E-2</v>
      </c>
      <c r="D35" s="2">
        <v>5.9570600000000001E-2</v>
      </c>
      <c r="E35" s="2">
        <v>4.5718700000000001E-2</v>
      </c>
      <c r="F35" s="2">
        <v>3.3696700000000003E-2</v>
      </c>
      <c r="G35" s="2">
        <v>2.8440099999999999E-2</v>
      </c>
      <c r="H35" s="2">
        <v>2.3717999999999999E-2</v>
      </c>
      <c r="I35" s="2">
        <v>1.9549299999999999E-2</v>
      </c>
      <c r="J35" s="2">
        <v>1.5922800000000001E-2</v>
      </c>
      <c r="K35" s="2">
        <v>1.0138299999999999E-2</v>
      </c>
      <c r="L35" s="2">
        <v>6.1030199999999998E-3</v>
      </c>
      <c r="M35" s="2">
        <v>3.4601499999999999E-3</v>
      </c>
      <c r="N35" s="2">
        <v>1.8369300000000001E-3</v>
      </c>
      <c r="O35" t="s">
        <v>17</v>
      </c>
    </row>
    <row r="36" spans="1:15">
      <c r="A36" t="s">
        <v>25</v>
      </c>
      <c r="B36" s="2">
        <v>9.2983700000000002E-2</v>
      </c>
      <c r="C36" s="2">
        <v>7.6424900000000004E-2</v>
      </c>
      <c r="D36" s="2">
        <v>6.0956499999999997E-2</v>
      </c>
      <c r="E36" s="2">
        <v>4.6970999999999999E-2</v>
      </c>
      <c r="F36" s="2">
        <v>3.4798099999999998E-2</v>
      </c>
      <c r="G36" s="2">
        <v>2.94618E-2</v>
      </c>
      <c r="H36" s="2">
        <v>2.4658200000000002E-2</v>
      </c>
      <c r="I36" s="2">
        <v>2.0407399999999999E-2</v>
      </c>
      <c r="J36" s="2">
        <v>1.6699200000000001E-2</v>
      </c>
      <c r="K36" s="2">
        <v>1.07577E-2</v>
      </c>
      <c r="L36" s="2">
        <v>6.57999E-3</v>
      </c>
      <c r="M36" s="2">
        <v>3.8144699999999999E-3</v>
      </c>
      <c r="N36" s="2">
        <v>2.0901600000000002E-3</v>
      </c>
      <c r="O36" t="s">
        <v>17</v>
      </c>
    </row>
    <row r="37" spans="1:15">
      <c r="A37" t="s">
        <v>16</v>
      </c>
      <c r="B37" s="2">
        <v>1.58108E-2</v>
      </c>
      <c r="C37" s="2">
        <v>2.0810800000000001E-2</v>
      </c>
      <c r="D37" s="2">
        <v>2.5810799999999998E-2</v>
      </c>
      <c r="E37" s="2">
        <v>3.0810799999999999E-2</v>
      </c>
      <c r="F37" s="2">
        <v>3.5810799999999997E-2</v>
      </c>
      <c r="G37" s="2">
        <v>3.8310799999999999E-2</v>
      </c>
      <c r="H37" s="2">
        <v>4.0810800000000001E-2</v>
      </c>
      <c r="I37" s="2">
        <v>4.3310800000000003E-2</v>
      </c>
      <c r="J37" s="2">
        <v>4.5810799999999999E-2</v>
      </c>
      <c r="K37" s="2">
        <v>5.0810800000000003E-2</v>
      </c>
      <c r="L37" s="2">
        <v>5.5810800000000001E-2</v>
      </c>
      <c r="M37" s="2">
        <v>6.0810799999999998E-2</v>
      </c>
      <c r="N37" s="2">
        <v>6.5810800000000003E-2</v>
      </c>
      <c r="O37" t="s">
        <v>17</v>
      </c>
    </row>
    <row r="38" spans="1:15">
      <c r="A38" t="s">
        <v>32</v>
      </c>
      <c r="B38" s="2">
        <v>0.26694299999999999</v>
      </c>
      <c r="C38" s="2">
        <v>0.243952</v>
      </c>
      <c r="D38" s="2">
        <v>0.22469500000000001</v>
      </c>
      <c r="E38" s="2">
        <v>0.20885200000000001</v>
      </c>
      <c r="F38" s="2">
        <v>0.19550400000000001</v>
      </c>
      <c r="G38" s="2">
        <v>0.18951799999999999</v>
      </c>
      <c r="H38" s="2">
        <v>0.18399099999999999</v>
      </c>
      <c r="I38" s="2">
        <v>0.17899000000000001</v>
      </c>
      <c r="J38" s="2">
        <v>0.17444999999999999</v>
      </c>
      <c r="K38" s="2">
        <v>0.16611899999999999</v>
      </c>
      <c r="L38" s="2">
        <v>0.15881000000000001</v>
      </c>
      <c r="M38" s="2">
        <v>0.15231500000000001</v>
      </c>
      <c r="N38" s="2">
        <v>0.146427</v>
      </c>
      <c r="O38" t="s">
        <v>17</v>
      </c>
    </row>
    <row r="41" spans="1:15">
      <c r="A41" t="s">
        <v>0</v>
      </c>
    </row>
    <row r="42" spans="1:15">
      <c r="A42" t="s">
        <v>1</v>
      </c>
    </row>
    <row r="43" spans="1:15">
      <c r="A43" t="s">
        <v>2</v>
      </c>
    </row>
    <row r="44" spans="1:15">
      <c r="A44" t="s">
        <v>3</v>
      </c>
    </row>
    <row r="45" spans="1:15">
      <c r="A45" t="s">
        <v>4</v>
      </c>
      <c r="B45" s="2">
        <v>0.2</v>
      </c>
    </row>
    <row r="46" spans="1:15">
      <c r="A46" t="s">
        <v>5</v>
      </c>
      <c r="B46" s="2">
        <v>0.2</v>
      </c>
    </row>
    <row r="47" spans="1:15">
      <c r="A47" t="s">
        <v>6</v>
      </c>
      <c r="B47" s="2">
        <v>0.2</v>
      </c>
    </row>
    <row r="48" spans="1:15">
      <c r="A48" t="s">
        <v>7</v>
      </c>
      <c r="B48" s="2">
        <v>0.2</v>
      </c>
    </row>
    <row r="49" spans="1:2">
      <c r="A49" t="s">
        <v>8</v>
      </c>
      <c r="B49" s="2">
        <v>0.2</v>
      </c>
    </row>
    <row r="50" spans="1:2">
      <c r="A50" t="s">
        <v>9</v>
      </c>
      <c r="B50" s="2">
        <v>0.2</v>
      </c>
    </row>
    <row r="51" spans="1:2">
      <c r="A51" t="s">
        <v>10</v>
      </c>
      <c r="B51" s="2">
        <v>0.2</v>
      </c>
    </row>
    <row r="52" spans="1:2">
      <c r="A52" t="s">
        <v>11</v>
      </c>
      <c r="B52" s="2">
        <v>0.2</v>
      </c>
    </row>
    <row r="53" spans="1:2">
      <c r="A53" t="s">
        <v>12</v>
      </c>
      <c r="B53" s="2">
        <v>0.2</v>
      </c>
    </row>
    <row r="54" spans="1:2">
      <c r="A54" t="s">
        <v>13</v>
      </c>
    </row>
    <row r="55" spans="1:2">
      <c r="A55" t="s">
        <v>4</v>
      </c>
      <c r="B55" s="2">
        <v>0.5</v>
      </c>
    </row>
    <row r="56" spans="1:2">
      <c r="A56" t="s">
        <v>5</v>
      </c>
      <c r="B56" s="2">
        <v>0.5</v>
      </c>
    </row>
    <row r="57" spans="1:2">
      <c r="A57" t="s">
        <v>6</v>
      </c>
      <c r="B57" s="2">
        <v>0.5</v>
      </c>
    </row>
    <row r="58" spans="1:2">
      <c r="A58" t="s">
        <v>7</v>
      </c>
      <c r="B58" s="2">
        <v>0.5</v>
      </c>
    </row>
    <row r="59" spans="1:2">
      <c r="A59" t="s">
        <v>8</v>
      </c>
      <c r="B59" s="2">
        <v>0.5</v>
      </c>
    </row>
    <row r="60" spans="1:2">
      <c r="A60" t="s">
        <v>9</v>
      </c>
      <c r="B60" s="2">
        <v>0.5</v>
      </c>
    </row>
    <row r="61" spans="1:2">
      <c r="A61" t="s">
        <v>10</v>
      </c>
      <c r="B61" s="2">
        <v>0.5</v>
      </c>
    </row>
    <row r="62" spans="1:2">
      <c r="A62" t="s">
        <v>11</v>
      </c>
      <c r="B62" s="2">
        <v>0.5</v>
      </c>
    </row>
    <row r="63" spans="1:2">
      <c r="A63" t="s">
        <v>12</v>
      </c>
      <c r="B63" s="2">
        <v>0.5</v>
      </c>
    </row>
    <row r="64" spans="1:2">
      <c r="A64" t="s">
        <v>14</v>
      </c>
    </row>
    <row r="65" spans="1:30">
      <c r="A65" t="s">
        <v>15</v>
      </c>
      <c r="B65" s="2">
        <v>0.02</v>
      </c>
    </row>
    <row r="66" spans="1:30">
      <c r="A66" t="s">
        <v>0</v>
      </c>
      <c r="Q66" t="s">
        <v>29</v>
      </c>
    </row>
    <row r="67" spans="1:30">
      <c r="A67" t="s">
        <v>16</v>
      </c>
      <c r="B67" s="2">
        <v>1.58108E-2</v>
      </c>
      <c r="C67" s="2">
        <v>2.0810800000000001E-2</v>
      </c>
      <c r="D67" s="2">
        <v>2.5810799999999998E-2</v>
      </c>
      <c r="E67" s="2">
        <v>3.0810799999999999E-2</v>
      </c>
      <c r="F67" s="2">
        <v>3.5810799999999997E-2</v>
      </c>
      <c r="G67" s="2">
        <v>3.8310799999999999E-2</v>
      </c>
      <c r="H67" s="2">
        <v>4.0810800000000001E-2</v>
      </c>
      <c r="I67" s="2">
        <v>4.3310800000000003E-2</v>
      </c>
      <c r="J67" s="2">
        <v>4.5810799999999999E-2</v>
      </c>
      <c r="K67" s="2">
        <v>5.0810800000000003E-2</v>
      </c>
      <c r="L67" s="2">
        <v>5.5810800000000001E-2</v>
      </c>
      <c r="M67" s="2">
        <v>6.0810799999999998E-2</v>
      </c>
      <c r="N67" s="2">
        <v>6.5810800000000003E-2</v>
      </c>
      <c r="O67" t="s">
        <v>17</v>
      </c>
      <c r="Q67" t="s">
        <v>16</v>
      </c>
      <c r="R67" s="2">
        <v>1.58108E-2</v>
      </c>
      <c r="S67" s="2">
        <v>2.0810800000000001E-2</v>
      </c>
      <c r="T67" s="2">
        <v>2.5810799999999998E-2</v>
      </c>
      <c r="U67" s="2">
        <v>3.0810799999999999E-2</v>
      </c>
      <c r="V67" s="2">
        <v>3.5810799999999997E-2</v>
      </c>
      <c r="W67" s="2">
        <v>3.8310799999999999E-2</v>
      </c>
      <c r="X67" s="2">
        <v>4.0810800000000001E-2</v>
      </c>
      <c r="Y67" s="2">
        <v>4.3310800000000003E-2</v>
      </c>
      <c r="Z67" s="2">
        <v>4.5810799999999999E-2</v>
      </c>
      <c r="AA67" s="2">
        <v>5.0810800000000003E-2</v>
      </c>
      <c r="AB67" s="2">
        <v>5.5810800000000001E-2</v>
      </c>
      <c r="AC67" s="2">
        <v>6.0810799999999998E-2</v>
      </c>
      <c r="AD67" s="2">
        <v>6.5810800000000003E-2</v>
      </c>
    </row>
    <row r="68" spans="1:30">
      <c r="A68" t="s">
        <v>18</v>
      </c>
      <c r="B68" s="2">
        <v>9.1541200000000003E-2</v>
      </c>
      <c r="C68" s="2">
        <v>7.4603299999999997E-2</v>
      </c>
      <c r="D68" s="2">
        <v>5.8986400000000001E-2</v>
      </c>
      <c r="E68" s="2">
        <v>4.52071E-2</v>
      </c>
      <c r="F68" s="2">
        <v>3.3603000000000001E-2</v>
      </c>
      <c r="G68" s="2">
        <v>2.8654700000000002E-2</v>
      </c>
      <c r="H68" s="2">
        <v>2.42659E-2</v>
      </c>
      <c r="I68" s="2">
        <v>2.0413299999999999E-2</v>
      </c>
      <c r="J68" s="2">
        <v>1.70645E-2</v>
      </c>
      <c r="K68" s="2">
        <v>1.17175E-2</v>
      </c>
      <c r="L68" s="2">
        <v>7.8781300000000005E-3</v>
      </c>
      <c r="M68" s="2">
        <v>5.2002100000000002E-3</v>
      </c>
      <c r="N68" s="2">
        <v>3.37843E-3</v>
      </c>
      <c r="O68" t="s">
        <v>17</v>
      </c>
      <c r="Q68" t="s">
        <v>30</v>
      </c>
      <c r="R68" s="2">
        <f>ABS(B68-B73)/B73</f>
        <v>5.8621413352936752E-3</v>
      </c>
      <c r="S68" s="2">
        <f t="shared" ref="S68" si="2">ABS(C68-C73)/C73</f>
        <v>6.952524153643772E-3</v>
      </c>
      <c r="T68" s="2">
        <f t="shared" ref="T68" si="3">ABS(D68-D73)/D73</f>
        <v>8.2886763587259032E-3</v>
      </c>
      <c r="U68" s="2">
        <f t="shared" ref="U68" si="4">ABS(E68-E73)/E73</f>
        <v>9.6797896979700232E-3</v>
      </c>
      <c r="V68" s="2">
        <f t="shared" ref="V68" si="5">ABS(F68-F73)/F73</f>
        <v>1.1772853185595643E-2</v>
      </c>
      <c r="W68" s="2">
        <f t="shared" ref="W68" si="6">ABS(G68-G73)/G73</f>
        <v>1.3382231762995899E-2</v>
      </c>
      <c r="X68" s="2">
        <f t="shared" ref="X68" si="7">ABS(H68-H73)/H73</f>
        <v>1.4647343156768022E-2</v>
      </c>
      <c r="Y68" s="2">
        <f t="shared" ref="Y68" si="8">ABS(I68-I73)/I73</f>
        <v>1.5183011736622136E-2</v>
      </c>
      <c r="Z68" s="2">
        <f t="shared" ref="Z68" si="9">ABS(J68-J73)/J73</f>
        <v>1.5381411400690128E-2</v>
      </c>
      <c r="AA68" s="2">
        <f t="shared" ref="AA68" si="10">ABS(K68-K73)/K73</f>
        <v>1.6517597661163716E-2</v>
      </c>
      <c r="AB68" s="2">
        <f t="shared" ref="AB68" si="11">ABS(L68-L73)/L73</f>
        <v>1.7823897924722627E-2</v>
      </c>
      <c r="AC68" s="2">
        <f t="shared" ref="AC68" si="12">ABS(M68-M73)/M73</f>
        <v>1.7713368690921237E-2</v>
      </c>
      <c r="AD68" s="2">
        <f t="shared" ref="AD68" si="13">ABS(N68-N73)/N73</f>
        <v>1.8427636933650845E-2</v>
      </c>
    </row>
    <row r="69" spans="1:30">
      <c r="A69" t="s">
        <v>19</v>
      </c>
      <c r="B69" s="2">
        <v>0.232401</v>
      </c>
      <c r="C69" s="2">
        <v>0.216306</v>
      </c>
      <c r="D69" s="2">
        <v>0.205008</v>
      </c>
      <c r="E69" s="2">
        <v>0.196551</v>
      </c>
      <c r="F69" s="2">
        <v>0.18993499999999999</v>
      </c>
      <c r="G69" s="2">
        <v>0.18712999999999999</v>
      </c>
      <c r="H69" s="2">
        <v>0.18459100000000001</v>
      </c>
      <c r="I69" s="2">
        <v>0.18228</v>
      </c>
      <c r="J69" s="2">
        <v>0.18016599999999999</v>
      </c>
      <c r="K69" s="2">
        <v>0.17643</v>
      </c>
      <c r="L69" s="2">
        <v>0.17322599999999999</v>
      </c>
      <c r="M69" s="2">
        <v>0.17044100000000001</v>
      </c>
      <c r="N69" s="2">
        <v>0.167994</v>
      </c>
      <c r="O69" t="s">
        <v>17</v>
      </c>
      <c r="Q69" t="s">
        <v>31</v>
      </c>
      <c r="R69" s="2">
        <f>ABS(B69-B77)/B77</f>
        <v>0.32190982156569425</v>
      </c>
      <c r="S69" s="2">
        <f t="shared" ref="S69" si="14">ABS(C69-C77)/C77</f>
        <v>7.9473602786691327E-2</v>
      </c>
      <c r="T69" s="2">
        <f t="shared" ref="T69" si="15">ABS(D69-D77)/D77</f>
        <v>4.0301218880984063E-2</v>
      </c>
      <c r="U69" s="2">
        <f t="shared" ref="U69" si="16">ABS(E69-E77)/E77</f>
        <v>2.4802652846283052E-2</v>
      </c>
      <c r="V69" s="2">
        <f t="shared" ref="V69" si="17">ABS(F69-F77)/F77</f>
        <v>1.8128896345810552E-2</v>
      </c>
      <c r="W69" s="2">
        <f t="shared" ref="W69" si="18">ABS(G69-G77)/G77</f>
        <v>1.6568883094306808E-2</v>
      </c>
      <c r="X69" s="2">
        <f t="shared" ref="X69" si="19">ABS(H69-H77)/H77</f>
        <v>1.486079345531322E-2</v>
      </c>
      <c r="Y69" s="2">
        <f t="shared" ref="Y69" si="20">ABS(I69-I77)/I77</f>
        <v>1.2835472578763165E-2</v>
      </c>
      <c r="Z69" s="2">
        <f t="shared" ref="Z69" si="21">ABS(J69-J77)/J77</f>
        <v>1.0998507345431632E-2</v>
      </c>
      <c r="AA69" s="2">
        <f t="shared" ref="AA69" si="22">ABS(K69-K77)/K77</f>
        <v>8.7766945881815293E-3</v>
      </c>
      <c r="AB69" s="2">
        <f t="shared" ref="AB69" si="23">ABS(L69-L77)/L77</f>
        <v>7.3387453187875682E-3</v>
      </c>
      <c r="AC69" s="2">
        <f t="shared" ref="AC69" si="24">ABS(M69-M77)/M77</f>
        <v>5.8364610627199311E-3</v>
      </c>
      <c r="AD69" s="2">
        <f t="shared" ref="AD69" si="25">ABS(N69-N77)/N77</f>
        <v>4.9892318736539923E-3</v>
      </c>
    </row>
    <row r="71" spans="1:30">
      <c r="A71" t="s">
        <v>20</v>
      </c>
      <c r="B71" s="2" t="s">
        <v>21</v>
      </c>
      <c r="C71" s="2">
        <v>15</v>
      </c>
    </row>
    <row r="72" spans="1:30">
      <c r="A72" t="s">
        <v>22</v>
      </c>
      <c r="B72" s="2">
        <v>50000</v>
      </c>
    </row>
    <row r="73" spans="1:30">
      <c r="A73" t="s">
        <v>23</v>
      </c>
      <c r="B73" s="2">
        <v>9.1007699999999997E-2</v>
      </c>
      <c r="C73" s="2">
        <v>7.4088200000000007E-2</v>
      </c>
      <c r="D73" s="2">
        <v>5.8501499999999998E-2</v>
      </c>
      <c r="E73" s="2">
        <v>4.47737E-2</v>
      </c>
      <c r="F73" s="2">
        <v>3.3211999999999998E-2</v>
      </c>
      <c r="G73" s="2">
        <v>2.8276300000000001E-2</v>
      </c>
      <c r="H73" s="2">
        <v>2.3915599999999999E-2</v>
      </c>
      <c r="I73" s="2">
        <v>2.0108000000000001E-2</v>
      </c>
      <c r="J73" s="2">
        <v>1.6806000000000001E-2</v>
      </c>
      <c r="K73" s="2">
        <v>1.15271E-2</v>
      </c>
      <c r="L73" s="2">
        <v>7.7401700000000002E-3</v>
      </c>
      <c r="M73" s="2">
        <v>5.1097E-3</v>
      </c>
      <c r="N73" s="2">
        <v>3.3173E-3</v>
      </c>
      <c r="O73" t="s">
        <v>17</v>
      </c>
    </row>
    <row r="74" spans="1:30">
      <c r="A74" t="s">
        <v>24</v>
      </c>
      <c r="B74" s="2">
        <v>9.0155600000000002E-2</v>
      </c>
      <c r="C74" s="2">
        <v>7.3276099999999997E-2</v>
      </c>
      <c r="D74" s="2">
        <v>5.7741199999999999E-2</v>
      </c>
      <c r="E74" s="2">
        <v>4.4077400000000003E-2</v>
      </c>
      <c r="F74" s="2">
        <v>3.2588899999999997E-2</v>
      </c>
      <c r="G74" s="2">
        <v>2.7691799999999999E-2</v>
      </c>
      <c r="H74" s="2">
        <v>2.33703E-2</v>
      </c>
      <c r="I74" s="2">
        <v>1.9602000000000001E-2</v>
      </c>
      <c r="J74" s="2">
        <v>1.6338800000000001E-2</v>
      </c>
      <c r="K74" s="2">
        <v>1.1134E-2</v>
      </c>
      <c r="L74" s="2">
        <v>7.4146200000000002E-3</v>
      </c>
      <c r="M74" s="2">
        <v>4.8437599999999999E-3</v>
      </c>
      <c r="N74" s="2">
        <v>3.1028399999999999E-3</v>
      </c>
      <c r="O74" t="s">
        <v>17</v>
      </c>
    </row>
    <row r="75" spans="1:30">
      <c r="A75" t="s">
        <v>25</v>
      </c>
      <c r="B75" s="2">
        <v>9.1859700000000002E-2</v>
      </c>
      <c r="C75" s="2">
        <v>7.4900300000000003E-2</v>
      </c>
      <c r="D75" s="2">
        <v>5.92617E-2</v>
      </c>
      <c r="E75" s="2">
        <v>4.5469999999999997E-2</v>
      </c>
      <c r="F75" s="2">
        <v>3.38351E-2</v>
      </c>
      <c r="G75" s="2">
        <v>2.8860899999999998E-2</v>
      </c>
      <c r="H75" s="2">
        <v>2.4460800000000001E-2</v>
      </c>
      <c r="I75" s="2">
        <v>2.0614E-2</v>
      </c>
      <c r="J75" s="2">
        <v>1.72731E-2</v>
      </c>
      <c r="K75" s="2">
        <v>1.1920099999999999E-2</v>
      </c>
      <c r="L75" s="2">
        <v>8.0657100000000002E-3</v>
      </c>
      <c r="M75" s="2">
        <v>5.3756300000000002E-3</v>
      </c>
      <c r="N75" s="2">
        <v>3.5317600000000001E-3</v>
      </c>
      <c r="O75" t="s">
        <v>17</v>
      </c>
    </row>
    <row r="76" spans="1:30">
      <c r="A76" t="s">
        <v>16</v>
      </c>
      <c r="B76" s="2">
        <v>1.58108E-2</v>
      </c>
      <c r="C76" s="2">
        <v>2.0810800000000001E-2</v>
      </c>
      <c r="D76" s="2">
        <v>2.5810799999999998E-2</v>
      </c>
      <c r="E76" s="2">
        <v>3.0810799999999999E-2</v>
      </c>
      <c r="F76" s="2">
        <v>3.5810799999999997E-2</v>
      </c>
      <c r="G76" s="2">
        <v>3.8310799999999999E-2</v>
      </c>
      <c r="H76" s="2">
        <v>4.0810800000000001E-2</v>
      </c>
      <c r="I76" s="2">
        <v>4.3310800000000003E-2</v>
      </c>
      <c r="J76" s="2">
        <v>4.5810799999999999E-2</v>
      </c>
      <c r="K76" s="2">
        <v>5.0810800000000003E-2</v>
      </c>
      <c r="L76" s="2">
        <v>5.5810800000000001E-2</v>
      </c>
      <c r="M76" s="2">
        <v>6.0810799999999998E-2</v>
      </c>
      <c r="N76" s="2">
        <v>6.5810800000000003E-2</v>
      </c>
      <c r="O76" t="s">
        <v>17</v>
      </c>
    </row>
    <row r="77" spans="1:30">
      <c r="A77" t="s">
        <v>32</v>
      </c>
      <c r="B77" s="2">
        <v>0.17580699999999999</v>
      </c>
      <c r="C77" s="2">
        <v>0.200381</v>
      </c>
      <c r="D77" s="2">
        <v>0.19706599999999999</v>
      </c>
      <c r="E77" s="2">
        <v>0.19179399999999999</v>
      </c>
      <c r="F77" s="2">
        <v>0.186553</v>
      </c>
      <c r="G77" s="2">
        <v>0.18407999999999999</v>
      </c>
      <c r="H77" s="2">
        <v>0.18188799999999999</v>
      </c>
      <c r="I77" s="2">
        <v>0.17996999999999999</v>
      </c>
      <c r="J77" s="2">
        <v>0.178206</v>
      </c>
      <c r="K77" s="2">
        <v>0.17489499999999999</v>
      </c>
      <c r="L77" s="2">
        <v>0.17196400000000001</v>
      </c>
      <c r="M77" s="2">
        <v>0.16945199999999999</v>
      </c>
      <c r="N77" s="2">
        <v>0.16716</v>
      </c>
      <c r="O77" t="s">
        <v>17</v>
      </c>
    </row>
    <row r="80" spans="1:30">
      <c r="A80" t="s">
        <v>0</v>
      </c>
    </row>
    <row r="81" spans="1:2">
      <c r="A81" t="s">
        <v>1</v>
      </c>
    </row>
    <row r="82" spans="1:2">
      <c r="A82" t="s">
        <v>2</v>
      </c>
    </row>
    <row r="83" spans="1:2">
      <c r="A83" t="s">
        <v>3</v>
      </c>
    </row>
    <row r="84" spans="1:2">
      <c r="A84" t="s">
        <v>4</v>
      </c>
      <c r="B84" s="2">
        <v>0.2</v>
      </c>
    </row>
    <row r="85" spans="1:2">
      <c r="A85" t="s">
        <v>5</v>
      </c>
      <c r="B85" s="2">
        <v>0.2</v>
      </c>
    </row>
    <row r="86" spans="1:2">
      <c r="A86" t="s">
        <v>6</v>
      </c>
      <c r="B86" s="2">
        <v>0.2</v>
      </c>
    </row>
    <row r="87" spans="1:2">
      <c r="A87" t="s">
        <v>7</v>
      </c>
      <c r="B87" s="2">
        <v>0.2</v>
      </c>
    </row>
    <row r="88" spans="1:2">
      <c r="A88" t="s">
        <v>8</v>
      </c>
      <c r="B88" s="2">
        <v>0.2</v>
      </c>
    </row>
    <row r="89" spans="1:2">
      <c r="A89" t="s">
        <v>9</v>
      </c>
      <c r="B89" s="2">
        <v>0.2</v>
      </c>
    </row>
    <row r="90" spans="1:2">
      <c r="A90" t="s">
        <v>10</v>
      </c>
      <c r="B90" s="2">
        <v>0.2</v>
      </c>
    </row>
    <row r="91" spans="1:2">
      <c r="A91" t="s">
        <v>11</v>
      </c>
      <c r="B91" s="2">
        <v>0.2</v>
      </c>
    </row>
    <row r="92" spans="1:2">
      <c r="A92" t="s">
        <v>12</v>
      </c>
      <c r="B92" s="2">
        <v>0.2</v>
      </c>
    </row>
    <row r="93" spans="1:2">
      <c r="A93" t="s">
        <v>13</v>
      </c>
    </row>
    <row r="94" spans="1:2">
      <c r="A94" t="s">
        <v>4</v>
      </c>
      <c r="B94" s="2">
        <v>1</v>
      </c>
    </row>
    <row r="95" spans="1:2">
      <c r="A95" t="s">
        <v>5</v>
      </c>
      <c r="B95" s="2">
        <v>1</v>
      </c>
    </row>
    <row r="96" spans="1:2">
      <c r="A96" t="s">
        <v>6</v>
      </c>
      <c r="B96" s="2">
        <v>1</v>
      </c>
    </row>
    <row r="97" spans="1:30">
      <c r="A97" t="s">
        <v>7</v>
      </c>
      <c r="B97" s="2">
        <v>1</v>
      </c>
    </row>
    <row r="98" spans="1:30">
      <c r="A98" t="s">
        <v>8</v>
      </c>
      <c r="B98" s="2">
        <v>1</v>
      </c>
    </row>
    <row r="99" spans="1:30">
      <c r="A99" t="s">
        <v>9</v>
      </c>
      <c r="B99" s="2">
        <v>1</v>
      </c>
    </row>
    <row r="100" spans="1:30">
      <c r="A100" t="s">
        <v>10</v>
      </c>
      <c r="B100" s="2">
        <v>1</v>
      </c>
    </row>
    <row r="101" spans="1:30">
      <c r="A101" t="s">
        <v>11</v>
      </c>
      <c r="B101" s="2">
        <v>1</v>
      </c>
    </row>
    <row r="102" spans="1:30">
      <c r="A102" t="s">
        <v>12</v>
      </c>
      <c r="B102" s="2">
        <v>1</v>
      </c>
    </row>
    <row r="103" spans="1:30">
      <c r="A103" t="s">
        <v>14</v>
      </c>
    </row>
    <row r="104" spans="1:30">
      <c r="A104" t="s">
        <v>15</v>
      </c>
      <c r="B104" s="2">
        <v>0.02</v>
      </c>
    </row>
    <row r="105" spans="1:30">
      <c r="A105" t="s">
        <v>0</v>
      </c>
      <c r="Q105" t="s">
        <v>29</v>
      </c>
    </row>
    <row r="106" spans="1:30">
      <c r="A106" t="s">
        <v>16</v>
      </c>
      <c r="B106" s="2">
        <v>1.58108E-2</v>
      </c>
      <c r="C106" s="2">
        <v>2.0810800000000001E-2</v>
      </c>
      <c r="D106" s="2">
        <v>2.5810799999999998E-2</v>
      </c>
      <c r="E106" s="2">
        <v>3.0810799999999999E-2</v>
      </c>
      <c r="F106" s="2">
        <v>3.5810799999999997E-2</v>
      </c>
      <c r="G106" s="2">
        <v>3.8310799999999999E-2</v>
      </c>
      <c r="H106" s="2">
        <v>4.0810800000000001E-2</v>
      </c>
      <c r="I106" s="2">
        <v>4.3310800000000003E-2</v>
      </c>
      <c r="J106" s="2">
        <v>4.5810799999999999E-2</v>
      </c>
      <c r="K106" s="2">
        <v>5.0810800000000003E-2</v>
      </c>
      <c r="L106" s="2">
        <v>5.5810800000000001E-2</v>
      </c>
      <c r="M106" s="2">
        <v>6.0810799999999998E-2</v>
      </c>
      <c r="N106" s="2">
        <v>6.5810800000000003E-2</v>
      </c>
      <c r="O106" t="s">
        <v>17</v>
      </c>
      <c r="Q106" t="s">
        <v>16</v>
      </c>
      <c r="R106" s="2">
        <v>1.58108E-2</v>
      </c>
      <c r="S106" s="2">
        <v>2.0810800000000001E-2</v>
      </c>
      <c r="T106" s="2">
        <v>2.5810799999999998E-2</v>
      </c>
      <c r="U106" s="2">
        <v>3.0810799999999999E-2</v>
      </c>
      <c r="V106" s="2">
        <v>3.5810799999999997E-2</v>
      </c>
      <c r="W106" s="2">
        <v>3.8310799999999999E-2</v>
      </c>
      <c r="X106" s="2">
        <v>4.0810800000000001E-2</v>
      </c>
      <c r="Y106" s="2">
        <v>4.3310800000000003E-2</v>
      </c>
      <c r="Z106" s="2">
        <v>4.5810799999999999E-2</v>
      </c>
      <c r="AA106" s="2">
        <v>5.0810800000000003E-2</v>
      </c>
      <c r="AB106" s="2">
        <v>5.5810800000000001E-2</v>
      </c>
      <c r="AC106" s="2">
        <v>6.0810799999999998E-2</v>
      </c>
      <c r="AD106" s="2">
        <v>6.5810800000000003E-2</v>
      </c>
    </row>
    <row r="107" spans="1:30">
      <c r="A107" t="s">
        <v>18</v>
      </c>
      <c r="B107" s="2">
        <v>9.09716E-2</v>
      </c>
      <c r="C107" s="2">
        <v>7.3380799999999996E-2</v>
      </c>
      <c r="D107" s="2">
        <v>5.7306299999999998E-2</v>
      </c>
      <c r="E107" s="2">
        <v>4.3582500000000003E-2</v>
      </c>
      <c r="F107" s="2">
        <v>3.2508299999999997E-2</v>
      </c>
      <c r="G107" s="2">
        <v>2.79289E-2</v>
      </c>
      <c r="H107" s="2">
        <v>2.39324E-2</v>
      </c>
      <c r="I107" s="2">
        <v>2.0466499999999999E-2</v>
      </c>
      <c r="J107" s="2">
        <v>1.7475899999999999E-2</v>
      </c>
      <c r="K107" s="2">
        <v>1.27048E-2</v>
      </c>
      <c r="L107" s="2">
        <v>9.2201699999999998E-3</v>
      </c>
      <c r="M107" s="2">
        <v>6.6926700000000004E-3</v>
      </c>
      <c r="N107" s="2">
        <v>4.8657700000000002E-3</v>
      </c>
      <c r="O107" t="s">
        <v>17</v>
      </c>
      <c r="Q107" t="s">
        <v>30</v>
      </c>
      <c r="R107" s="2" t="s">
        <v>34</v>
      </c>
      <c r="S107" s="2">
        <f t="shared" ref="S107" si="26">ABS(C107-C112)/C112</f>
        <v>7.6873429367902008E-3</v>
      </c>
      <c r="T107" s="2">
        <f t="shared" ref="T107" si="27">ABS(D107-D112)/D112</f>
        <v>9.0327556243430043E-3</v>
      </c>
      <c r="U107" s="2">
        <f t="shared" ref="U107" si="28">ABS(E107-E112)/E112</f>
        <v>1.076338639652682E-2</v>
      </c>
      <c r="V107" s="2">
        <f t="shared" ref="V107" si="29">ABS(F107-F112)/F112</f>
        <v>1.3938879774432811E-2</v>
      </c>
      <c r="W107" s="2">
        <f t="shared" ref="W107" si="30">ABS(G107-G112)/G112</f>
        <v>1.5858639867020172E-2</v>
      </c>
      <c r="X107" s="2">
        <f t="shared" ref="X107" si="31">ABS(H107-H112)/H112</f>
        <v>1.7339369593402591E-2</v>
      </c>
      <c r="Y107" s="2">
        <f t="shared" ref="Y107" si="32">ABS(I107-I112)/I112</f>
        <v>1.8254094608847932E-2</v>
      </c>
      <c r="Z107" s="2">
        <f t="shared" ref="Z107" si="33">ABS(J107-J112)/J112</f>
        <v>1.9996147852427638E-2</v>
      </c>
      <c r="AA107" s="2">
        <f t="shared" ref="AA107" si="34">ABS(K107-K112)/K112</f>
        <v>2.2831932502495746E-2</v>
      </c>
      <c r="AB107" s="2">
        <f t="shared" ref="AB107" si="35">ABS(L107-L112)/L112</f>
        <v>2.7258618173229037E-2</v>
      </c>
      <c r="AC107" s="2">
        <f t="shared" ref="AC107" si="36">ABS(M107-M112)/M112</f>
        <v>2.9638370343475991E-2</v>
      </c>
      <c r="AD107" s="2">
        <f t="shared" ref="AD107" si="37">ABS(N107-N112)/N112</f>
        <v>3.4420667281764412E-2</v>
      </c>
    </row>
    <row r="108" spans="1:30">
      <c r="A108" t="s">
        <v>19</v>
      </c>
      <c r="B108" s="2">
        <v>0.166188</v>
      </c>
      <c r="C108" s="2">
        <v>0.172067</v>
      </c>
      <c r="D108" s="2">
        <v>0.17582</v>
      </c>
      <c r="E108" s="2">
        <v>0.17846799999999999</v>
      </c>
      <c r="F108" s="2">
        <v>0.18045700000000001</v>
      </c>
      <c r="G108" s="2">
        <v>0.181281</v>
      </c>
      <c r="H108" s="2">
        <v>0.18201800000000001</v>
      </c>
      <c r="I108" s="2">
        <v>0.18268200000000001</v>
      </c>
      <c r="J108" s="2">
        <v>0.183284</v>
      </c>
      <c r="K108" s="2">
        <v>0.184336</v>
      </c>
      <c r="L108" s="2">
        <v>0.185228</v>
      </c>
      <c r="M108" s="2">
        <v>0.18599499999999999</v>
      </c>
      <c r="N108" s="2">
        <v>0.186664</v>
      </c>
      <c r="O108" t="s">
        <v>17</v>
      </c>
      <c r="Q108" t="s">
        <v>31</v>
      </c>
      <c r="R108" s="2" t="s">
        <v>34</v>
      </c>
      <c r="S108" s="2">
        <f t="shared" ref="S108" si="38">ABS(C108-C116)/C116</f>
        <v>0.35217521139156943</v>
      </c>
      <c r="T108" s="2">
        <f t="shared" ref="T108" si="39">ABS(D108-D116)/D116</f>
        <v>6.1586764883468273E-2</v>
      </c>
      <c r="U108" s="2">
        <f t="shared" ref="U108" si="40">ABS(E108-E116)/E116</f>
        <v>3.0671587056832712E-2</v>
      </c>
      <c r="V108" s="2">
        <f t="shared" ref="V108" si="41">ABS(F108-F116)/F116</f>
        <v>2.1967629036459772E-2</v>
      </c>
      <c r="W108" s="2">
        <f t="shared" ref="W108" si="42">ABS(G108-G116)/G116</f>
        <v>1.9750239072959364E-2</v>
      </c>
      <c r="X108" s="2">
        <f t="shared" ref="X108" si="43">ABS(H108-H116)/H116</f>
        <v>1.7576618178158972E-2</v>
      </c>
      <c r="Y108" s="2">
        <f t="shared" ref="Y108" si="44">ABS(I108-I116)/I116</f>
        <v>1.5424636061965346E-2</v>
      </c>
      <c r="Z108" s="2">
        <f t="shared" ref="Z108" si="45">ABS(J108-J116)/J116</f>
        <v>1.4367307181439914E-2</v>
      </c>
      <c r="AA108" s="2">
        <f t="shared" ref="AA108" si="46">ABS(K108-K116)/K116</f>
        <v>1.2423520107209081E-2</v>
      </c>
      <c r="AB108" s="2">
        <f t="shared" ref="AB108" si="47">ABS(L108-L116)/L116</f>
        <v>1.1771260644660818E-2</v>
      </c>
      <c r="AC108" s="2">
        <f t="shared" ref="AC108" si="48">ABS(M108-M116)/M116</f>
        <v>1.0529346887105599E-2</v>
      </c>
      <c r="AD108" s="2">
        <f t="shared" ref="AD108" si="49">ABS(N108-N116)/N116</f>
        <v>1.0327134166143417E-2</v>
      </c>
    </row>
    <row r="110" spans="1:30">
      <c r="A110" t="s">
        <v>20</v>
      </c>
      <c r="B110" s="2" t="s">
        <v>21</v>
      </c>
      <c r="C110" s="2">
        <v>15</v>
      </c>
    </row>
    <row r="111" spans="1:30">
      <c r="A111" t="s">
        <v>22</v>
      </c>
      <c r="B111" s="2">
        <v>50000</v>
      </c>
    </row>
    <row r="112" spans="1:30">
      <c r="A112" t="s">
        <v>23</v>
      </c>
      <c r="B112" s="2">
        <v>9.03616E-2</v>
      </c>
      <c r="C112" s="2">
        <v>7.2820999999999997E-2</v>
      </c>
      <c r="D112" s="2">
        <v>5.6793299999999998E-2</v>
      </c>
      <c r="E112" s="2">
        <v>4.3118400000000001E-2</v>
      </c>
      <c r="F112" s="2">
        <v>3.2061399999999997E-2</v>
      </c>
      <c r="G112" s="2">
        <v>2.7492900000000001E-2</v>
      </c>
      <c r="H112" s="2">
        <v>2.35245E-2</v>
      </c>
      <c r="I112" s="2">
        <v>2.0099599999999999E-2</v>
      </c>
      <c r="J112" s="2">
        <v>1.7133300000000001E-2</v>
      </c>
      <c r="K112" s="2">
        <v>1.24212E-2</v>
      </c>
      <c r="L112" s="2">
        <v>8.9755100000000008E-3</v>
      </c>
      <c r="M112" s="2">
        <v>6.5000199999999996E-3</v>
      </c>
      <c r="N112" s="2">
        <v>4.7038599999999998E-3</v>
      </c>
      <c r="O112" t="s">
        <v>17</v>
      </c>
    </row>
    <row r="113" spans="1:15">
      <c r="A113" t="s">
        <v>24</v>
      </c>
      <c r="B113" s="2">
        <v>8.9429900000000007E-2</v>
      </c>
      <c r="C113" s="2">
        <v>7.1922100000000003E-2</v>
      </c>
      <c r="D113" s="2">
        <v>5.59401E-2</v>
      </c>
      <c r="E113" s="2">
        <v>4.2325599999999998E-2</v>
      </c>
      <c r="F113" s="2">
        <v>3.1338699999999997E-2</v>
      </c>
      <c r="G113" s="2">
        <v>2.6807299999999999E-2</v>
      </c>
      <c r="H113" s="2">
        <v>2.2876199999999999E-2</v>
      </c>
      <c r="I113" s="2">
        <v>1.9488499999999999E-2</v>
      </c>
      <c r="J113" s="2">
        <v>1.65585E-2</v>
      </c>
      <c r="K113" s="2">
        <v>1.1915800000000001E-2</v>
      </c>
      <c r="L113" s="2">
        <v>8.5335900000000006E-3</v>
      </c>
      <c r="M113" s="2">
        <v>6.1152000000000003E-3</v>
      </c>
      <c r="N113" s="2">
        <v>4.3698299999999999E-3</v>
      </c>
      <c r="O113" t="s">
        <v>17</v>
      </c>
    </row>
    <row r="114" spans="1:15">
      <c r="A114" t="s">
        <v>25</v>
      </c>
      <c r="B114" s="2">
        <v>9.1293200000000005E-2</v>
      </c>
      <c r="C114" s="2">
        <v>7.3719900000000005E-2</v>
      </c>
      <c r="D114" s="2">
        <v>5.76464E-2</v>
      </c>
      <c r="E114" s="2">
        <v>4.3911199999999997E-2</v>
      </c>
      <c r="F114" s="2">
        <v>3.2784000000000001E-2</v>
      </c>
      <c r="G114" s="2">
        <v>2.8178600000000002E-2</v>
      </c>
      <c r="H114" s="2">
        <v>2.4172800000000001E-2</v>
      </c>
      <c r="I114" s="2">
        <v>2.0710699999999999E-2</v>
      </c>
      <c r="J114" s="2">
        <v>1.7708000000000002E-2</v>
      </c>
      <c r="K114" s="2">
        <v>1.29266E-2</v>
      </c>
      <c r="L114" s="2">
        <v>9.4174299999999992E-3</v>
      </c>
      <c r="M114" s="2">
        <v>6.8848299999999998E-3</v>
      </c>
      <c r="N114" s="2">
        <v>5.0378799999999998E-3</v>
      </c>
      <c r="O114" t="s">
        <v>17</v>
      </c>
    </row>
    <row r="115" spans="1:15">
      <c r="A115" t="s">
        <v>16</v>
      </c>
      <c r="B115" s="2">
        <v>1.58108E-2</v>
      </c>
      <c r="C115" s="2">
        <v>2.0810800000000001E-2</v>
      </c>
      <c r="D115" s="2">
        <v>2.5810799999999998E-2</v>
      </c>
      <c r="E115" s="2">
        <v>3.0810799999999999E-2</v>
      </c>
      <c r="F115" s="2">
        <v>3.5810799999999997E-2</v>
      </c>
      <c r="G115" s="2">
        <v>3.8310799999999999E-2</v>
      </c>
      <c r="H115" s="2">
        <v>4.0810800000000001E-2</v>
      </c>
      <c r="I115" s="2">
        <v>4.3310800000000003E-2</v>
      </c>
      <c r="J115" s="2">
        <v>4.5810799999999999E-2</v>
      </c>
      <c r="K115" s="2">
        <v>5.0810800000000003E-2</v>
      </c>
      <c r="L115" s="2">
        <v>5.5810800000000001E-2</v>
      </c>
      <c r="M115" s="2">
        <v>6.0810799999999998E-2</v>
      </c>
      <c r="N115" s="2">
        <v>6.5810800000000003E-2</v>
      </c>
      <c r="O115" t="s">
        <v>17</v>
      </c>
    </row>
    <row r="116" spans="1:15">
      <c r="A116" t="s">
        <v>32</v>
      </c>
      <c r="B116" s="2">
        <v>1.00004E-5</v>
      </c>
      <c r="C116" s="2">
        <v>0.127252</v>
      </c>
      <c r="D116" s="2">
        <v>0.16561999999999999</v>
      </c>
      <c r="E116" s="2">
        <v>0.17315700000000001</v>
      </c>
      <c r="F116" s="2">
        <v>0.17657800000000001</v>
      </c>
      <c r="G116" s="2">
        <v>0.17777000000000001</v>
      </c>
      <c r="H116" s="2">
        <v>0.17887400000000001</v>
      </c>
      <c r="I116" s="2">
        <v>0.17990700000000001</v>
      </c>
      <c r="J116" s="2">
        <v>0.18068799999999999</v>
      </c>
      <c r="K116" s="2">
        <v>0.18207400000000001</v>
      </c>
      <c r="L116" s="2">
        <v>0.18307300000000001</v>
      </c>
      <c r="M116" s="2">
        <v>0.184057</v>
      </c>
      <c r="N116" s="2">
        <v>0.184756</v>
      </c>
      <c r="O116" t="s">
        <v>17</v>
      </c>
    </row>
    <row r="119" spans="1:15">
      <c r="A119" t="s">
        <v>0</v>
      </c>
    </row>
    <row r="120" spans="1:15">
      <c r="A120" t="s">
        <v>1</v>
      </c>
    </row>
    <row r="121" spans="1:15">
      <c r="A121" t="s">
        <v>2</v>
      </c>
    </row>
    <row r="122" spans="1:15">
      <c r="A122" t="s">
        <v>3</v>
      </c>
    </row>
    <row r="123" spans="1:15">
      <c r="A123" t="s">
        <v>4</v>
      </c>
      <c r="B123" s="2">
        <v>0.8</v>
      </c>
    </row>
    <row r="124" spans="1:15">
      <c r="A124" t="s">
        <v>5</v>
      </c>
      <c r="B124" s="2">
        <v>0.8</v>
      </c>
    </row>
    <row r="125" spans="1:15">
      <c r="A125" t="s">
        <v>6</v>
      </c>
      <c r="B125" s="2">
        <v>0.8</v>
      </c>
    </row>
    <row r="126" spans="1:15">
      <c r="A126" t="s">
        <v>7</v>
      </c>
      <c r="B126" s="2">
        <v>0.8</v>
      </c>
    </row>
    <row r="127" spans="1:15">
      <c r="A127" t="s">
        <v>8</v>
      </c>
      <c r="B127" s="2">
        <v>0.8</v>
      </c>
    </row>
    <row r="128" spans="1:15">
      <c r="A128" t="s">
        <v>9</v>
      </c>
      <c r="B128" s="2">
        <v>0.8</v>
      </c>
    </row>
    <row r="129" spans="1:17">
      <c r="A129" t="s">
        <v>10</v>
      </c>
      <c r="B129" s="2">
        <v>0.8</v>
      </c>
    </row>
    <row r="130" spans="1:17">
      <c r="A130" t="s">
        <v>11</v>
      </c>
      <c r="B130" s="2">
        <v>0.8</v>
      </c>
    </row>
    <row r="131" spans="1:17">
      <c r="A131" t="s">
        <v>12</v>
      </c>
      <c r="B131" s="2">
        <v>0.8</v>
      </c>
    </row>
    <row r="132" spans="1:17">
      <c r="A132" t="s">
        <v>13</v>
      </c>
    </row>
    <row r="133" spans="1:17">
      <c r="A133" t="s">
        <v>4</v>
      </c>
      <c r="B133" s="2">
        <v>0</v>
      </c>
    </row>
    <row r="134" spans="1:17">
      <c r="A134" t="s">
        <v>5</v>
      </c>
      <c r="B134" s="2">
        <v>0</v>
      </c>
    </row>
    <row r="135" spans="1:17">
      <c r="A135" t="s">
        <v>6</v>
      </c>
      <c r="B135" s="2">
        <v>0</v>
      </c>
    </row>
    <row r="136" spans="1:17">
      <c r="A136" t="s">
        <v>7</v>
      </c>
      <c r="B136" s="2">
        <v>0</v>
      </c>
    </row>
    <row r="137" spans="1:17">
      <c r="A137" t="s">
        <v>8</v>
      </c>
      <c r="B137" s="2">
        <v>0</v>
      </c>
    </row>
    <row r="138" spans="1:17">
      <c r="A138" t="s">
        <v>9</v>
      </c>
      <c r="B138" s="2">
        <v>0</v>
      </c>
    </row>
    <row r="139" spans="1:17">
      <c r="A139" t="s">
        <v>10</v>
      </c>
      <c r="B139" s="2">
        <v>0</v>
      </c>
    </row>
    <row r="140" spans="1:17">
      <c r="A140" t="s">
        <v>11</v>
      </c>
      <c r="B140" s="2">
        <v>0</v>
      </c>
    </row>
    <row r="141" spans="1:17">
      <c r="A141" t="s">
        <v>12</v>
      </c>
      <c r="B141" s="2">
        <v>0</v>
      </c>
    </row>
    <row r="142" spans="1:17">
      <c r="A142" t="s">
        <v>14</v>
      </c>
    </row>
    <row r="143" spans="1:17">
      <c r="A143" t="s">
        <v>15</v>
      </c>
      <c r="B143" s="2">
        <v>0.02</v>
      </c>
    </row>
    <row r="144" spans="1:17">
      <c r="A144" t="s">
        <v>0</v>
      </c>
      <c r="Q144" t="s">
        <v>29</v>
      </c>
    </row>
    <row r="145" spans="1:30">
      <c r="A145" t="s">
        <v>16</v>
      </c>
      <c r="B145" s="2">
        <v>1.58108E-2</v>
      </c>
      <c r="C145" s="2">
        <v>2.0810800000000001E-2</v>
      </c>
      <c r="D145" s="2">
        <v>2.5810799999999998E-2</v>
      </c>
      <c r="E145" s="2">
        <v>3.0810799999999999E-2</v>
      </c>
      <c r="F145" s="2">
        <v>3.5810799999999997E-2</v>
      </c>
      <c r="G145" s="2">
        <v>3.8310799999999999E-2</v>
      </c>
      <c r="H145" s="2">
        <v>4.0810800000000001E-2</v>
      </c>
      <c r="I145" s="2">
        <v>4.3310800000000003E-2</v>
      </c>
      <c r="J145" s="2">
        <v>4.5810799999999999E-2</v>
      </c>
      <c r="K145" s="2">
        <v>5.0810800000000003E-2</v>
      </c>
      <c r="L145" s="2">
        <v>5.5810800000000001E-2</v>
      </c>
      <c r="M145" s="2">
        <v>6.0810799999999998E-2</v>
      </c>
      <c r="N145" s="2">
        <v>6.5810800000000003E-2</v>
      </c>
      <c r="O145" t="s">
        <v>17</v>
      </c>
      <c r="Q145" t="s">
        <v>16</v>
      </c>
      <c r="R145" s="2">
        <v>1.58108E-2</v>
      </c>
      <c r="S145" s="2">
        <v>2.0810800000000001E-2</v>
      </c>
      <c r="T145" s="2">
        <v>2.5810799999999998E-2</v>
      </c>
      <c r="U145" s="2">
        <v>3.0810799999999999E-2</v>
      </c>
      <c r="V145" s="2">
        <v>3.5810799999999997E-2</v>
      </c>
      <c r="W145" s="2">
        <v>3.8310799999999999E-2</v>
      </c>
      <c r="X145" s="2">
        <v>4.0810800000000001E-2</v>
      </c>
      <c r="Y145" s="2">
        <v>4.3310800000000003E-2</v>
      </c>
      <c r="Z145" s="2">
        <v>4.5810799999999999E-2</v>
      </c>
      <c r="AA145" s="2">
        <v>5.0810800000000003E-2</v>
      </c>
      <c r="AB145" s="2">
        <v>5.5810800000000001E-2</v>
      </c>
      <c r="AC145" s="2">
        <v>6.0810799999999998E-2</v>
      </c>
      <c r="AD145" s="2">
        <v>6.5810800000000003E-2</v>
      </c>
    </row>
    <row r="146" spans="1:30">
      <c r="A146" t="s">
        <v>18</v>
      </c>
      <c r="B146" s="2">
        <v>0.14854600000000001</v>
      </c>
      <c r="C146" s="2">
        <v>0.13728699999999999</v>
      </c>
      <c r="D146" s="2">
        <v>0.12656000000000001</v>
      </c>
      <c r="E146" s="2">
        <v>0.11637</v>
      </c>
      <c r="F146" s="2">
        <v>0.106721</v>
      </c>
      <c r="G146" s="2">
        <v>0.1021</v>
      </c>
      <c r="H146" s="2">
        <v>9.7613599999999995E-2</v>
      </c>
      <c r="I146" s="2">
        <v>9.3261800000000006E-2</v>
      </c>
      <c r="J146" s="2">
        <v>8.9043999999999998E-2</v>
      </c>
      <c r="K146" s="2">
        <v>8.1007200000000001E-2</v>
      </c>
      <c r="L146" s="2">
        <v>7.3494799999999999E-2</v>
      </c>
      <c r="M146" s="2">
        <v>6.6495700000000005E-2</v>
      </c>
      <c r="N146" s="2">
        <v>5.9996599999999997E-2</v>
      </c>
      <c r="O146" t="s">
        <v>17</v>
      </c>
      <c r="Q146" t="s">
        <v>30</v>
      </c>
      <c r="R146" s="2">
        <f t="shared" ref="R146:S146" si="50">ABS(B146-B151)/B151</f>
        <v>1.6769795203154143E-2</v>
      </c>
      <c r="S146" s="2">
        <f t="shared" si="50"/>
        <v>1.7362757884752073E-2</v>
      </c>
      <c r="T146" s="2">
        <f t="shared" ref="T146" si="51">ABS(D146-D151)/D151</f>
        <v>1.7870642924930444E-2</v>
      </c>
      <c r="U146" s="2">
        <f t="shared" ref="U146" si="52">ABS(E146-E151)/E151</f>
        <v>1.8226044956994248E-2</v>
      </c>
      <c r="V146" s="2">
        <f t="shared" ref="V146" si="53">ABS(F146-F151)/F151</f>
        <v>1.8359304178554685E-2</v>
      </c>
      <c r="W146" s="2">
        <f t="shared" ref="W146" si="54">ABS(G146-G151)/G151</f>
        <v>1.839291413980209E-2</v>
      </c>
      <c r="X146" s="2">
        <f t="shared" ref="X146" si="55">ABS(H146-H151)/H151</f>
        <v>1.8478213237119973E-2</v>
      </c>
      <c r="Y146" s="2">
        <f t="shared" ref="Y146" si="56">ABS(I146-I151)/I151</f>
        <v>1.8582269190610849E-2</v>
      </c>
      <c r="Z146" s="2">
        <f t="shared" ref="Z146" si="57">ABS(J146-J151)/J151</f>
        <v>1.8749456554072251E-2</v>
      </c>
      <c r="AA146" s="2">
        <f t="shared" ref="AA146" si="58">ABS(K146-K151)/K151</f>
        <v>1.9195661883583032E-2</v>
      </c>
      <c r="AB146" s="2">
        <f t="shared" ref="AB146" si="59">ABS(L146-L151)/L151</f>
        <v>1.9591413184319135E-2</v>
      </c>
      <c r="AC146" s="2">
        <f t="shared" ref="AC146" si="60">ABS(M146-M151)/M151</f>
        <v>1.9902420469308308E-2</v>
      </c>
      <c r="AD146" s="2">
        <f t="shared" ref="AD146" si="61">ABS(N146-N151)/N151</f>
        <v>1.9687889840273785E-2</v>
      </c>
    </row>
    <row r="147" spans="1:30">
      <c r="A147" t="s">
        <v>19</v>
      </c>
      <c r="B147" s="2">
        <v>9.9996299999999998</v>
      </c>
      <c r="C147" s="2">
        <v>1.4436199999999999</v>
      </c>
      <c r="D147" s="2">
        <v>1.18058</v>
      </c>
      <c r="E147" s="2">
        <v>1.0299400000000001</v>
      </c>
      <c r="F147" s="2">
        <v>0.92664100000000005</v>
      </c>
      <c r="G147" s="2">
        <v>0.88552600000000004</v>
      </c>
      <c r="H147" s="2">
        <v>0.84942099999999998</v>
      </c>
      <c r="I147" s="2">
        <v>0.817353</v>
      </c>
      <c r="J147" s="2">
        <v>0.78859999999999997</v>
      </c>
      <c r="K147" s="2">
        <v>0.73897100000000004</v>
      </c>
      <c r="L147" s="2">
        <v>0.69741799999999998</v>
      </c>
      <c r="M147" s="2">
        <v>0.661937</v>
      </c>
      <c r="N147" s="2">
        <v>0.63116700000000003</v>
      </c>
      <c r="O147" t="s">
        <v>17</v>
      </c>
      <c r="Q147" t="s">
        <v>31</v>
      </c>
      <c r="R147" s="2" t="s">
        <v>34</v>
      </c>
      <c r="S147" s="2">
        <f t="shared" ref="S147" si="62">ABS(C147-C155)/C155</f>
        <v>6.3636028734573469E-2</v>
      </c>
      <c r="T147" s="2">
        <f t="shared" ref="T147" si="63">ABS(D147-D155)/D155</f>
        <v>4.3671210594246612E-2</v>
      </c>
      <c r="U147" s="2">
        <f t="shared" ref="U147" si="64">ABS(E147-E155)/E155</f>
        <v>3.4810854693040238E-2</v>
      </c>
      <c r="V147" s="2">
        <f t="shared" ref="V147" si="65">ABS(F147-F155)/F155</f>
        <v>2.9085424970376007E-2</v>
      </c>
      <c r="W147" s="2">
        <f t="shared" ref="W147" si="66">ABS(G147-G155)/G155</f>
        <v>2.6888497447059765E-2</v>
      </c>
      <c r="X147" s="2">
        <f t="shared" ref="X147" si="67">ABS(H147-H155)/H155</f>
        <v>2.5064834290913732E-2</v>
      </c>
      <c r="Y147" s="2">
        <f t="shared" ref="Y147" si="68">ABS(I147-I155)/I155</f>
        <v>2.3505413345154262E-2</v>
      </c>
      <c r="Z147" s="2">
        <f t="shared" ref="Z147" si="69">ABS(J147-J155)/J155</f>
        <v>2.2200388088760077E-2</v>
      </c>
      <c r="AA147" s="2">
        <f t="shared" ref="AA147" si="70">ABS(K147-K155)/K155</f>
        <v>2.0103311945754314E-2</v>
      </c>
      <c r="AB147" s="2">
        <f t="shared" ref="AB147" si="71">ABS(L147-L155)/L155</f>
        <v>1.8324699066097336E-2</v>
      </c>
      <c r="AC147" s="2">
        <f t="shared" ref="AC147" si="72">ABS(M147-M155)/M155</f>
        <v>1.6751890462973301E-2</v>
      </c>
      <c r="AD147" s="2">
        <f t="shared" ref="AD147" si="73">ABS(N147-N155)/N155</f>
        <v>1.5010461008019943E-2</v>
      </c>
    </row>
    <row r="149" spans="1:30">
      <c r="A149" t="s">
        <v>20</v>
      </c>
      <c r="B149" s="2" t="s">
        <v>21</v>
      </c>
      <c r="C149" s="2">
        <v>15</v>
      </c>
    </row>
    <row r="150" spans="1:30">
      <c r="A150" t="s">
        <v>22</v>
      </c>
      <c r="B150" s="2">
        <v>50000</v>
      </c>
    </row>
    <row r="151" spans="1:30">
      <c r="A151" t="s">
        <v>23</v>
      </c>
      <c r="B151" s="2">
        <v>0.146096</v>
      </c>
      <c r="C151" s="2">
        <v>0.13494400000000001</v>
      </c>
      <c r="D151" s="2">
        <v>0.124338</v>
      </c>
      <c r="E151" s="2">
        <v>0.114287</v>
      </c>
      <c r="F151" s="2">
        <v>0.104797</v>
      </c>
      <c r="G151" s="2">
        <v>0.100256</v>
      </c>
      <c r="H151" s="2">
        <v>9.58426E-2</v>
      </c>
      <c r="I151" s="2">
        <v>9.15604E-2</v>
      </c>
      <c r="J151" s="2">
        <v>8.7405200000000002E-2</v>
      </c>
      <c r="K151" s="2">
        <v>7.9481499999999997E-2</v>
      </c>
      <c r="L151" s="2">
        <v>7.2082599999999997E-2</v>
      </c>
      <c r="M151" s="2">
        <v>6.5198099999999995E-2</v>
      </c>
      <c r="N151" s="2">
        <v>5.88382E-2</v>
      </c>
      <c r="O151" t="s">
        <v>17</v>
      </c>
    </row>
    <row r="152" spans="1:30">
      <c r="A152" t="s">
        <v>24</v>
      </c>
      <c r="B152" s="2">
        <v>0.14249600000000001</v>
      </c>
      <c r="C152" s="2">
        <v>0.13147300000000001</v>
      </c>
      <c r="D152" s="2">
        <v>0.12099699999999999</v>
      </c>
      <c r="E152" s="2">
        <v>0.11107499999999999</v>
      </c>
      <c r="F152" s="2">
        <v>0.101715</v>
      </c>
      <c r="G152" s="2">
        <v>9.7237000000000004E-2</v>
      </c>
      <c r="H152" s="2">
        <v>9.2887999999999998E-2</v>
      </c>
      <c r="I152" s="2">
        <v>8.8669399999999995E-2</v>
      </c>
      <c r="J152" s="2">
        <v>8.4577600000000003E-2</v>
      </c>
      <c r="K152" s="2">
        <v>7.6779600000000003E-2</v>
      </c>
      <c r="L152" s="2">
        <v>6.9504700000000003E-2</v>
      </c>
      <c r="M152" s="2">
        <v>6.2742500000000007E-2</v>
      </c>
      <c r="N152" s="2">
        <v>5.6502799999999999E-2</v>
      </c>
      <c r="O152" t="s">
        <v>17</v>
      </c>
    </row>
    <row r="153" spans="1:30">
      <c r="A153" t="s">
        <v>25</v>
      </c>
      <c r="B153" s="2">
        <v>0.149697</v>
      </c>
      <c r="C153" s="2">
        <v>0.13841500000000001</v>
      </c>
      <c r="D153" s="2">
        <v>0.12767999999999999</v>
      </c>
      <c r="E153" s="2">
        <v>0.11749900000000001</v>
      </c>
      <c r="F153" s="2">
        <v>0.10788</v>
      </c>
      <c r="G153" s="2">
        <v>0.103274</v>
      </c>
      <c r="H153" s="2">
        <v>9.8797300000000005E-2</v>
      </c>
      <c r="I153" s="2">
        <v>9.4451300000000002E-2</v>
      </c>
      <c r="J153" s="2">
        <v>9.0232800000000002E-2</v>
      </c>
      <c r="K153" s="2">
        <v>8.2183400000000004E-2</v>
      </c>
      <c r="L153" s="2">
        <v>7.4660400000000002E-2</v>
      </c>
      <c r="M153" s="2">
        <v>6.7653699999999997E-2</v>
      </c>
      <c r="N153" s="2">
        <v>6.1173499999999999E-2</v>
      </c>
      <c r="O153" t="s">
        <v>17</v>
      </c>
    </row>
    <row r="154" spans="1:30">
      <c r="A154" t="s">
        <v>16</v>
      </c>
      <c r="B154" s="2">
        <v>1.58108E-2</v>
      </c>
      <c r="C154" s="2">
        <v>2.0810800000000001E-2</v>
      </c>
      <c r="D154" s="2">
        <v>2.5810799999999998E-2</v>
      </c>
      <c r="E154" s="2">
        <v>3.0810799999999999E-2</v>
      </c>
      <c r="F154" s="2">
        <v>3.5810799999999997E-2</v>
      </c>
      <c r="G154" s="2">
        <v>3.8310799999999999E-2</v>
      </c>
      <c r="H154" s="2">
        <v>4.0810800000000001E-2</v>
      </c>
      <c r="I154" s="2">
        <v>4.3310800000000003E-2</v>
      </c>
      <c r="J154" s="2">
        <v>4.5810799999999999E-2</v>
      </c>
      <c r="K154" s="2">
        <v>5.0810800000000003E-2</v>
      </c>
      <c r="L154" s="2">
        <v>5.5810800000000001E-2</v>
      </c>
      <c r="M154" s="2">
        <v>6.0810799999999998E-2</v>
      </c>
      <c r="N154" s="2">
        <v>6.5810800000000003E-2</v>
      </c>
      <c r="O154" t="s">
        <v>17</v>
      </c>
    </row>
    <row r="155" spans="1:30">
      <c r="A155" t="s">
        <v>32</v>
      </c>
      <c r="B155" s="2">
        <v>1.99797</v>
      </c>
      <c r="C155" s="2">
        <v>1.3572500000000001</v>
      </c>
      <c r="D155" s="2">
        <v>1.1311800000000001</v>
      </c>
      <c r="E155" s="2">
        <v>0.99529299999999998</v>
      </c>
      <c r="F155" s="2">
        <v>0.900451</v>
      </c>
      <c r="G155" s="2">
        <v>0.86233899999999997</v>
      </c>
      <c r="H155" s="2">
        <v>0.82865100000000003</v>
      </c>
      <c r="I155" s="2">
        <v>0.79858200000000001</v>
      </c>
      <c r="J155" s="2">
        <v>0.77147299999999996</v>
      </c>
      <c r="K155" s="2">
        <v>0.72440800000000005</v>
      </c>
      <c r="L155" s="2">
        <v>0.68486800000000003</v>
      </c>
      <c r="M155" s="2">
        <v>0.65103100000000003</v>
      </c>
      <c r="N155" s="2">
        <v>0.62183299999999997</v>
      </c>
      <c r="O155" t="s">
        <v>17</v>
      </c>
    </row>
    <row r="158" spans="1:30">
      <c r="A158" t="s">
        <v>0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30">
      <c r="A159" t="s">
        <v>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30">
      <c r="A160" t="s">
        <v>2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>
      <c r="A161" t="s">
        <v>3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>
      <c r="A162" t="s">
        <v>4</v>
      </c>
      <c r="B162">
        <v>0.8</v>
      </c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>
      <c r="A163" t="s">
        <v>5</v>
      </c>
      <c r="B163">
        <v>0.8</v>
      </c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>
      <c r="A164" t="s">
        <v>6</v>
      </c>
      <c r="B164">
        <v>0.8</v>
      </c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>
      <c r="A165" t="s">
        <v>7</v>
      </c>
      <c r="B165">
        <v>0.8</v>
      </c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>
      <c r="A166" t="s">
        <v>8</v>
      </c>
      <c r="B166">
        <v>0.8</v>
      </c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>
      <c r="A167" t="s">
        <v>9</v>
      </c>
      <c r="B167">
        <v>0.8</v>
      </c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>
      <c r="A168" t="s">
        <v>10</v>
      </c>
      <c r="B168">
        <v>0.8</v>
      </c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>
      <c r="A169" t="s">
        <v>11</v>
      </c>
      <c r="B169">
        <v>0.8</v>
      </c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>
      <c r="A170" t="s">
        <v>12</v>
      </c>
      <c r="B170">
        <v>0.8</v>
      </c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>
      <c r="A171" t="s">
        <v>13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>
      <c r="A172" t="s">
        <v>4</v>
      </c>
      <c r="B172">
        <v>0.5</v>
      </c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>
      <c r="A173" t="s">
        <v>5</v>
      </c>
      <c r="B173">
        <v>0.5</v>
      </c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>
      <c r="A174" t="s">
        <v>6</v>
      </c>
      <c r="B174">
        <v>0.5</v>
      </c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>
      <c r="A175" t="s">
        <v>7</v>
      </c>
      <c r="B175">
        <v>0.5</v>
      </c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>
      <c r="A176" t="s">
        <v>8</v>
      </c>
      <c r="B176">
        <v>0.5</v>
      </c>
      <c r="C176"/>
      <c r="D176"/>
      <c r="E176"/>
      <c r="F176"/>
      <c r="G176"/>
      <c r="H176"/>
      <c r="I176"/>
      <c r="J176"/>
      <c r="K176"/>
      <c r="L176"/>
      <c r="M176"/>
      <c r="N176"/>
    </row>
    <row r="177" spans="1:30">
      <c r="A177" t="s">
        <v>9</v>
      </c>
      <c r="B177">
        <v>0.5</v>
      </c>
      <c r="C177"/>
      <c r="D177"/>
      <c r="E177"/>
      <c r="F177"/>
      <c r="G177"/>
      <c r="H177"/>
      <c r="I177"/>
      <c r="J177"/>
      <c r="K177"/>
      <c r="L177"/>
      <c r="M177"/>
      <c r="N177"/>
    </row>
    <row r="178" spans="1:30">
      <c r="A178" t="s">
        <v>10</v>
      </c>
      <c r="B178">
        <v>0.5</v>
      </c>
      <c r="C178"/>
      <c r="D178"/>
      <c r="E178"/>
      <c r="F178"/>
      <c r="G178"/>
      <c r="H178"/>
      <c r="I178"/>
      <c r="J178"/>
      <c r="K178"/>
      <c r="L178"/>
      <c r="M178"/>
      <c r="N178"/>
    </row>
    <row r="179" spans="1:30">
      <c r="A179" t="s">
        <v>11</v>
      </c>
      <c r="B179">
        <v>0.5</v>
      </c>
      <c r="C179"/>
      <c r="D179"/>
      <c r="E179"/>
      <c r="F179"/>
      <c r="G179"/>
      <c r="H179"/>
      <c r="I179"/>
      <c r="J179"/>
      <c r="K179"/>
      <c r="L179"/>
      <c r="M179"/>
      <c r="N179"/>
    </row>
    <row r="180" spans="1:30">
      <c r="A180" t="s">
        <v>12</v>
      </c>
      <c r="B180">
        <v>0.5</v>
      </c>
      <c r="C180"/>
      <c r="D180"/>
      <c r="E180"/>
      <c r="F180"/>
      <c r="G180"/>
      <c r="H180"/>
      <c r="I180"/>
      <c r="J180"/>
      <c r="K180"/>
      <c r="L180"/>
      <c r="M180"/>
      <c r="N180"/>
    </row>
    <row r="181" spans="1:30">
      <c r="A181" t="s">
        <v>14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30">
      <c r="A182" t="s">
        <v>15</v>
      </c>
      <c r="B182">
        <v>0.02</v>
      </c>
      <c r="C182"/>
      <c r="D182"/>
      <c r="E182"/>
      <c r="F182"/>
      <c r="G182"/>
      <c r="H182"/>
      <c r="I182"/>
      <c r="J182"/>
      <c r="K182"/>
      <c r="L182"/>
      <c r="M182"/>
      <c r="N182"/>
    </row>
    <row r="183" spans="1:30">
      <c r="A183" t="s">
        <v>0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Q183" t="s">
        <v>29</v>
      </c>
    </row>
    <row r="184" spans="1:30">
      <c r="A184" t="s">
        <v>16</v>
      </c>
      <c r="B184">
        <v>1.58108E-2</v>
      </c>
      <c r="C184">
        <v>2.0810800000000001E-2</v>
      </c>
      <c r="D184">
        <v>2.5810799999999998E-2</v>
      </c>
      <c r="E184">
        <v>3.0810799999999999E-2</v>
      </c>
      <c r="F184">
        <v>3.5810799999999997E-2</v>
      </c>
      <c r="G184">
        <v>3.8310799999999999E-2</v>
      </c>
      <c r="H184">
        <v>4.0810800000000001E-2</v>
      </c>
      <c r="I184">
        <v>4.3310800000000003E-2</v>
      </c>
      <c r="J184">
        <v>4.5810799999999999E-2</v>
      </c>
      <c r="K184">
        <v>5.0810800000000003E-2</v>
      </c>
      <c r="L184">
        <v>5.5810800000000001E-2</v>
      </c>
      <c r="M184">
        <v>6.0810799999999998E-2</v>
      </c>
      <c r="N184">
        <v>6.5810800000000003E-2</v>
      </c>
      <c r="O184" t="s">
        <v>17</v>
      </c>
      <c r="Q184" t="s">
        <v>16</v>
      </c>
      <c r="R184" s="2">
        <v>1.58108E-2</v>
      </c>
      <c r="S184" s="2">
        <v>2.0810800000000001E-2</v>
      </c>
      <c r="T184" s="2">
        <v>2.5810799999999998E-2</v>
      </c>
      <c r="U184" s="2">
        <v>3.0810799999999999E-2</v>
      </c>
      <c r="V184" s="2">
        <v>3.5810799999999997E-2</v>
      </c>
      <c r="W184" s="2">
        <v>3.8310799999999999E-2</v>
      </c>
      <c r="X184" s="2">
        <v>4.0810800000000001E-2</v>
      </c>
      <c r="Y184" s="2">
        <v>4.3310800000000003E-2</v>
      </c>
      <c r="Z184" s="2">
        <v>4.5810799999999999E-2</v>
      </c>
      <c r="AA184" s="2">
        <v>5.0810800000000003E-2</v>
      </c>
      <c r="AB184" s="2">
        <v>5.5810800000000001E-2</v>
      </c>
      <c r="AC184" s="2">
        <v>6.0810799999999998E-2</v>
      </c>
      <c r="AD184" s="2">
        <v>6.5810800000000003E-2</v>
      </c>
    </row>
    <row r="185" spans="1:30">
      <c r="A185" t="s">
        <v>18</v>
      </c>
      <c r="B185">
        <v>0.12005</v>
      </c>
      <c r="C185">
        <v>0.11103300000000001</v>
      </c>
      <c r="D185">
        <v>0.102918</v>
      </c>
      <c r="E185">
        <v>9.5596399999999998E-2</v>
      </c>
      <c r="F185">
        <v>8.8973099999999999E-2</v>
      </c>
      <c r="G185">
        <v>8.5897000000000001E-2</v>
      </c>
      <c r="H185">
        <v>8.2965399999999995E-2</v>
      </c>
      <c r="I185">
        <v>8.0169699999999997E-2</v>
      </c>
      <c r="J185">
        <v>7.7502000000000001E-2</v>
      </c>
      <c r="K185">
        <v>7.2521100000000005E-2</v>
      </c>
      <c r="L185">
        <v>6.7969299999999996E-2</v>
      </c>
      <c r="M185">
        <v>6.3799999999999996E-2</v>
      </c>
      <c r="N185">
        <v>5.99728E-2</v>
      </c>
      <c r="O185" t="s">
        <v>17</v>
      </c>
      <c r="Q185" t="s">
        <v>30</v>
      </c>
      <c r="R185" s="2">
        <f t="shared" ref="R185" si="74">ABS(B185-B190)/B190</f>
        <v>1.5257156919038639E-2</v>
      </c>
      <c r="S185" s="2">
        <f t="shared" ref="S185" si="75">ABS(C185-C190)/C190</f>
        <v>1.4257939079714808E-2</v>
      </c>
      <c r="T185" s="2">
        <f t="shared" ref="T185" si="76">ABS(D185-D190)/D190</f>
        <v>1.2559125754363116E-2</v>
      </c>
      <c r="U185" s="2">
        <f t="shared" ref="U185" si="77">ABS(E185-E190)/E190</f>
        <v>1.0063354189060257E-2</v>
      </c>
      <c r="V185" s="2">
        <f t="shared" ref="V185" si="78">ABS(F185-F190)/F190</f>
        <v>7.021032965708514E-3</v>
      </c>
      <c r="W185" s="2">
        <f t="shared" ref="W185" si="79">ABS(G185-G190)/G190</f>
        <v>5.3393949148949791E-3</v>
      </c>
      <c r="X185" s="2">
        <f t="shared" ref="X185" si="80">ABS(H185-H190)/H190</f>
        <v>3.559855780201752E-3</v>
      </c>
      <c r="Y185" s="2">
        <f t="shared" ref="Y185" si="81">ABS(I185-I190)/I190</f>
        <v>1.6450440712413666E-3</v>
      </c>
      <c r="Z185" s="2">
        <f t="shared" ref="Z185" si="82">ABS(J185-J190)/J190</f>
        <v>3.7045020671646234E-4</v>
      </c>
      <c r="AA185" s="2">
        <f t="shared" ref="AA185" si="83">ABS(K185-K190)/K190</f>
        <v>4.4988455087033559E-3</v>
      </c>
      <c r="AB185" s="2">
        <f t="shared" ref="AB185" si="84">ABS(L185-L190)/L190</f>
        <v>8.6171845089523975E-3</v>
      </c>
      <c r="AC185" s="2">
        <f t="shared" ref="AC185" si="85">ABS(M185-M190)/M190</f>
        <v>1.2765930427107696E-2</v>
      </c>
      <c r="AD185" s="2">
        <f t="shared" ref="AD185" si="86">ABS(N185-N190)/N190</f>
        <v>1.6925930824456592E-2</v>
      </c>
    </row>
    <row r="186" spans="1:30">
      <c r="A186" t="s">
        <v>19</v>
      </c>
      <c r="B186">
        <v>0.87843400000000005</v>
      </c>
      <c r="C186">
        <v>0.81047899999999995</v>
      </c>
      <c r="D186">
        <v>0.76554999999999995</v>
      </c>
      <c r="E186">
        <v>0.73322200000000004</v>
      </c>
      <c r="F186">
        <v>0.70863900000000002</v>
      </c>
      <c r="G186">
        <v>0.69838999999999996</v>
      </c>
      <c r="H186">
        <v>0.68920000000000003</v>
      </c>
      <c r="I186">
        <v>0.68090499999999998</v>
      </c>
      <c r="J186">
        <v>0.67337199999999997</v>
      </c>
      <c r="K186">
        <v>0.66018699999999997</v>
      </c>
      <c r="L186">
        <v>0.649003</v>
      </c>
      <c r="M186">
        <v>0.63937200000000005</v>
      </c>
      <c r="N186">
        <v>0.63097499999999995</v>
      </c>
      <c r="O186" t="s">
        <v>17</v>
      </c>
      <c r="Q186" t="s">
        <v>31</v>
      </c>
      <c r="R186" s="2" t="s">
        <v>34</v>
      </c>
      <c r="S186" s="2">
        <f t="shared" ref="S186" si="87">ABS(C186-C194)/C194</f>
        <v>3.3147035841887815E-2</v>
      </c>
      <c r="T186" s="2">
        <f t="shared" ref="T186" si="88">ABS(D186-D194)/D194</f>
        <v>2.389546737116709E-2</v>
      </c>
      <c r="U186" s="2">
        <f t="shared" ref="U186" si="89">ABS(E186-E194)/E194</f>
        <v>1.61804742103984E-2</v>
      </c>
      <c r="V186" s="2">
        <f t="shared" ref="V186" si="90">ABS(F186-F194)/F194</f>
        <v>9.7648635392459954E-3</v>
      </c>
      <c r="W186" s="2">
        <f t="shared" ref="W186" si="91">ABS(G186-G194)/G194</f>
        <v>6.9531338869299013E-3</v>
      </c>
      <c r="X186" s="2">
        <f t="shared" ref="X186" si="92">ABS(H186-H194)/H194</f>
        <v>4.3584598471287711E-3</v>
      </c>
      <c r="Y186" s="2">
        <f t="shared" ref="Y186" si="93">ABS(I186-I194)/I194</f>
        <v>1.8997333630410449E-3</v>
      </c>
      <c r="Z186" s="2">
        <f t="shared" ref="Z186" si="94">ABS(J186-J194)/J194</f>
        <v>4.0558669675629843E-4</v>
      </c>
      <c r="AA186" s="2">
        <f t="shared" ref="AA186" si="95">ABS(K186-K194)/K194</f>
        <v>4.4365261817422624E-3</v>
      </c>
      <c r="AB186" s="2">
        <f t="shared" ref="AB186" si="96">ABS(L186-L194)/L194</f>
        <v>7.743596432386716E-3</v>
      </c>
      <c r="AC186" s="2">
        <f t="shared" ref="AC186" si="97">ABS(M186-M194)/M194</f>
        <v>1.0534101882862102E-2</v>
      </c>
      <c r="AD186" s="2">
        <f t="shared" ref="AD186" si="98">ABS(N186-N194)/N194</f>
        <v>1.2914773730595684E-2</v>
      </c>
    </row>
    <row r="187" spans="1:30"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30">
      <c r="A188" t="s">
        <v>20</v>
      </c>
      <c r="B188" t="s">
        <v>21</v>
      </c>
      <c r="C188">
        <v>15</v>
      </c>
      <c r="D188"/>
      <c r="E188"/>
      <c r="F188"/>
      <c r="G188"/>
      <c r="H188"/>
      <c r="I188"/>
      <c r="J188"/>
      <c r="K188"/>
      <c r="L188"/>
      <c r="M188"/>
      <c r="N188"/>
    </row>
    <row r="189" spans="1:30">
      <c r="A189" t="s">
        <v>22</v>
      </c>
      <c r="B189">
        <v>150000</v>
      </c>
      <c r="C189"/>
      <c r="D189"/>
      <c r="E189"/>
      <c r="F189"/>
      <c r="G189"/>
      <c r="H189"/>
      <c r="I189"/>
      <c r="J189"/>
      <c r="K189"/>
      <c r="L189"/>
      <c r="M189"/>
      <c r="N189"/>
    </row>
    <row r="190" spans="1:30">
      <c r="A190" t="s">
        <v>23</v>
      </c>
      <c r="B190">
        <v>0.12191</v>
      </c>
      <c r="C190">
        <v>0.112639</v>
      </c>
      <c r="D190">
        <v>0.104227</v>
      </c>
      <c r="E190">
        <v>9.6568200000000007E-2</v>
      </c>
      <c r="F190">
        <v>8.9602200000000007E-2</v>
      </c>
      <c r="G190">
        <v>8.6358099999999993E-2</v>
      </c>
      <c r="H190">
        <v>8.3261799999999997E-2</v>
      </c>
      <c r="I190">
        <v>8.0301800000000007E-2</v>
      </c>
      <c r="J190">
        <v>7.7473299999999995E-2</v>
      </c>
      <c r="K190">
        <v>7.2196300000000005E-2</v>
      </c>
      <c r="L190">
        <v>6.7388600000000007E-2</v>
      </c>
      <c r="M190">
        <v>6.2995800000000005E-2</v>
      </c>
      <c r="N190">
        <v>5.8974600000000002E-2</v>
      </c>
      <c r="O190" t="s">
        <v>17</v>
      </c>
    </row>
    <row r="191" spans="1:30">
      <c r="A191" t="s">
        <v>24</v>
      </c>
      <c r="B191">
        <v>0.109135</v>
      </c>
      <c r="C191">
        <v>9.9946999999999994E-2</v>
      </c>
      <c r="D191">
        <v>9.1616400000000001E-2</v>
      </c>
      <c r="E191">
        <v>8.4038699999999994E-2</v>
      </c>
      <c r="F191">
        <v>7.7152999999999999E-2</v>
      </c>
      <c r="G191">
        <v>7.3948799999999995E-2</v>
      </c>
      <c r="H191">
        <v>7.0892200000000002E-2</v>
      </c>
      <c r="I191">
        <v>6.7971699999999996E-2</v>
      </c>
      <c r="J191">
        <v>6.5182400000000001E-2</v>
      </c>
      <c r="K191">
        <v>5.9983300000000003E-2</v>
      </c>
      <c r="L191">
        <v>5.5252700000000002E-2</v>
      </c>
      <c r="M191">
        <v>5.0936200000000001E-2</v>
      </c>
      <c r="N191">
        <v>4.6990299999999999E-2</v>
      </c>
      <c r="O191" t="s">
        <v>17</v>
      </c>
    </row>
    <row r="192" spans="1:30">
      <c r="A192" t="s">
        <v>25</v>
      </c>
      <c r="B192">
        <v>0.134685</v>
      </c>
      <c r="C192">
        <v>0.125332</v>
      </c>
      <c r="D192">
        <v>0.116838</v>
      </c>
      <c r="E192">
        <v>0.109098</v>
      </c>
      <c r="F192">
        <v>0.102051</v>
      </c>
      <c r="G192">
        <v>9.8767400000000005E-2</v>
      </c>
      <c r="H192">
        <v>9.5631400000000005E-2</v>
      </c>
      <c r="I192">
        <v>9.2632000000000006E-2</v>
      </c>
      <c r="J192">
        <v>8.9764099999999999E-2</v>
      </c>
      <c r="K192">
        <v>8.4409200000000004E-2</v>
      </c>
      <c r="L192">
        <v>7.9524399999999995E-2</v>
      </c>
      <c r="M192">
        <v>7.5055499999999997E-2</v>
      </c>
      <c r="N192">
        <v>7.0958900000000005E-2</v>
      </c>
      <c r="O192" t="s">
        <v>17</v>
      </c>
    </row>
    <row r="193" spans="1:15">
      <c r="A193" t="s">
        <v>16</v>
      </c>
      <c r="B193">
        <v>1.58108E-2</v>
      </c>
      <c r="C193">
        <v>2.0810800000000001E-2</v>
      </c>
      <c r="D193">
        <v>2.5810799999999998E-2</v>
      </c>
      <c r="E193">
        <v>3.0810799999999999E-2</v>
      </c>
      <c r="F193">
        <v>3.5810799999999997E-2</v>
      </c>
      <c r="G193">
        <v>3.8310799999999999E-2</v>
      </c>
      <c r="H193">
        <v>4.0810800000000001E-2</v>
      </c>
      <c r="I193">
        <v>4.3310800000000003E-2</v>
      </c>
      <c r="J193">
        <v>4.5810799999999999E-2</v>
      </c>
      <c r="K193">
        <v>5.0810800000000003E-2</v>
      </c>
      <c r="L193">
        <v>5.5810800000000001E-2</v>
      </c>
      <c r="M193">
        <v>6.0810799999999998E-2</v>
      </c>
      <c r="N193">
        <v>6.5810800000000003E-2</v>
      </c>
      <c r="O193" t="s">
        <v>17</v>
      </c>
    </row>
    <row r="194" spans="1:15">
      <c r="A194" t="s">
        <v>26</v>
      </c>
      <c r="B194">
        <v>0.92026600000000003</v>
      </c>
      <c r="C194">
        <v>0.83826500000000004</v>
      </c>
      <c r="D194">
        <v>0.78429099999999996</v>
      </c>
      <c r="E194">
        <v>0.74528099999999997</v>
      </c>
      <c r="F194">
        <v>0.71562700000000001</v>
      </c>
      <c r="G194">
        <v>0.70328000000000002</v>
      </c>
      <c r="H194">
        <v>0.69221699999999997</v>
      </c>
      <c r="I194">
        <v>0.68220099999999995</v>
      </c>
      <c r="J194">
        <v>0.673099</v>
      </c>
      <c r="K194">
        <v>0.65727100000000005</v>
      </c>
      <c r="L194">
        <v>0.64401600000000003</v>
      </c>
      <c r="M194">
        <v>0.63270700000000002</v>
      </c>
      <c r="N194">
        <v>0.62292999999999998</v>
      </c>
      <c r="O194" t="s">
        <v>17</v>
      </c>
    </row>
    <row r="195" spans="1:15"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5"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5">
      <c r="A197" t="s">
        <v>0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5">
      <c r="A198" t="s">
        <v>1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5">
      <c r="A199" t="s">
        <v>2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5">
      <c r="A200" t="s">
        <v>3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5">
      <c r="A201" t="s">
        <v>4</v>
      </c>
      <c r="B201">
        <v>0.8</v>
      </c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5">
      <c r="A202" t="s">
        <v>5</v>
      </c>
      <c r="B202">
        <v>0.8</v>
      </c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5">
      <c r="A203" t="s">
        <v>6</v>
      </c>
      <c r="B203">
        <v>0.8</v>
      </c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5">
      <c r="A204" t="s">
        <v>7</v>
      </c>
      <c r="B204">
        <v>0.8</v>
      </c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5">
      <c r="A205" t="s">
        <v>8</v>
      </c>
      <c r="B205">
        <v>0.8</v>
      </c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5">
      <c r="A206" t="s">
        <v>9</v>
      </c>
      <c r="B206">
        <v>0.8</v>
      </c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5">
      <c r="A207" t="s">
        <v>10</v>
      </c>
      <c r="B207">
        <v>0.8</v>
      </c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5">
      <c r="A208" t="s">
        <v>11</v>
      </c>
      <c r="B208">
        <v>0.8</v>
      </c>
      <c r="C208"/>
      <c r="D208"/>
      <c r="E208"/>
      <c r="F208"/>
      <c r="G208"/>
      <c r="H208"/>
      <c r="I208"/>
      <c r="J208"/>
      <c r="K208"/>
      <c r="L208"/>
      <c r="M208"/>
      <c r="N208"/>
    </row>
    <row r="209" spans="1:30">
      <c r="A209" t="s">
        <v>12</v>
      </c>
      <c r="B209">
        <v>0.8</v>
      </c>
      <c r="C209"/>
      <c r="D209"/>
      <c r="E209"/>
      <c r="F209"/>
      <c r="G209"/>
      <c r="H209"/>
      <c r="I209"/>
      <c r="J209"/>
      <c r="K209"/>
      <c r="L209"/>
      <c r="M209"/>
      <c r="N209"/>
    </row>
    <row r="210" spans="1:30">
      <c r="A210" t="s">
        <v>13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30">
      <c r="A211" t="s">
        <v>4</v>
      </c>
      <c r="B211">
        <v>1</v>
      </c>
      <c r="C211"/>
      <c r="D211"/>
      <c r="E211"/>
      <c r="F211"/>
      <c r="G211"/>
      <c r="H211"/>
      <c r="I211"/>
      <c r="J211"/>
      <c r="K211"/>
      <c r="L211"/>
      <c r="M211"/>
      <c r="N211"/>
    </row>
    <row r="212" spans="1:30">
      <c r="A212" t="s">
        <v>5</v>
      </c>
      <c r="B212">
        <v>1</v>
      </c>
      <c r="C212"/>
      <c r="D212"/>
      <c r="E212"/>
      <c r="F212"/>
      <c r="G212"/>
      <c r="H212"/>
      <c r="I212"/>
      <c r="J212"/>
      <c r="K212"/>
      <c r="L212"/>
      <c r="M212"/>
      <c r="N212"/>
    </row>
    <row r="213" spans="1:30">
      <c r="A213" t="s">
        <v>6</v>
      </c>
      <c r="B213">
        <v>1</v>
      </c>
      <c r="C213"/>
      <c r="D213"/>
      <c r="E213"/>
      <c r="F213"/>
      <c r="G213"/>
      <c r="H213"/>
      <c r="I213"/>
      <c r="J213"/>
      <c r="K213"/>
      <c r="L213"/>
      <c r="M213"/>
      <c r="N213"/>
    </row>
    <row r="214" spans="1:30">
      <c r="A214" t="s">
        <v>7</v>
      </c>
      <c r="B214">
        <v>1</v>
      </c>
      <c r="C214"/>
      <c r="D214"/>
      <c r="E214"/>
      <c r="F214"/>
      <c r="G214"/>
      <c r="H214"/>
      <c r="I214"/>
      <c r="J214"/>
      <c r="K214"/>
      <c r="L214"/>
      <c r="M214"/>
      <c r="N214"/>
    </row>
    <row r="215" spans="1:30">
      <c r="A215" t="s">
        <v>8</v>
      </c>
      <c r="B215">
        <v>1</v>
      </c>
      <c r="C215"/>
      <c r="D215"/>
      <c r="E215"/>
      <c r="F215"/>
      <c r="G215"/>
      <c r="H215"/>
      <c r="I215"/>
      <c r="J215"/>
      <c r="K215"/>
      <c r="L215"/>
      <c r="M215"/>
      <c r="N215"/>
    </row>
    <row r="216" spans="1:30">
      <c r="A216" t="s">
        <v>9</v>
      </c>
      <c r="B216">
        <v>1</v>
      </c>
      <c r="C216"/>
      <c r="D216"/>
      <c r="E216"/>
      <c r="F216"/>
      <c r="G216"/>
      <c r="H216"/>
      <c r="I216"/>
      <c r="J216"/>
      <c r="K216"/>
      <c r="L216"/>
      <c r="M216"/>
      <c r="N216"/>
    </row>
    <row r="217" spans="1:30">
      <c r="A217" t="s">
        <v>10</v>
      </c>
      <c r="B217">
        <v>1</v>
      </c>
      <c r="C217"/>
      <c r="D217"/>
      <c r="E217"/>
      <c r="F217"/>
      <c r="G217"/>
      <c r="H217"/>
      <c r="I217"/>
      <c r="J217"/>
      <c r="K217"/>
      <c r="L217"/>
      <c r="M217"/>
      <c r="N217"/>
    </row>
    <row r="218" spans="1:30">
      <c r="A218" t="s">
        <v>11</v>
      </c>
      <c r="B218">
        <v>1</v>
      </c>
      <c r="C218"/>
      <c r="D218"/>
      <c r="E218"/>
      <c r="F218"/>
      <c r="G218"/>
      <c r="H218"/>
      <c r="I218"/>
      <c r="J218"/>
      <c r="K218"/>
      <c r="L218"/>
      <c r="M218"/>
      <c r="N218"/>
    </row>
    <row r="219" spans="1:30">
      <c r="A219" t="s">
        <v>12</v>
      </c>
      <c r="B219">
        <v>1</v>
      </c>
      <c r="C219"/>
      <c r="D219"/>
      <c r="E219"/>
      <c r="F219"/>
      <c r="G219"/>
      <c r="H219"/>
      <c r="I219"/>
      <c r="J219"/>
      <c r="K219"/>
      <c r="L219"/>
      <c r="M219"/>
      <c r="N219"/>
    </row>
    <row r="220" spans="1:30">
      <c r="A220" t="s">
        <v>14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30">
      <c r="A221" t="s">
        <v>15</v>
      </c>
      <c r="B221">
        <v>0.02</v>
      </c>
      <c r="C221"/>
      <c r="D221"/>
      <c r="E221"/>
      <c r="F221"/>
      <c r="G221"/>
      <c r="H221"/>
      <c r="I221"/>
      <c r="J221"/>
      <c r="K221"/>
      <c r="L221"/>
      <c r="M221"/>
      <c r="N221"/>
    </row>
    <row r="222" spans="1:30">
      <c r="A222" t="s">
        <v>0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Q222" t="s">
        <v>29</v>
      </c>
    </row>
    <row r="223" spans="1:30">
      <c r="A223" t="s">
        <v>16</v>
      </c>
      <c r="B223">
        <v>1.58108E-2</v>
      </c>
      <c r="C223">
        <v>2.0810800000000001E-2</v>
      </c>
      <c r="D223">
        <v>2.5810799999999998E-2</v>
      </c>
      <c r="E223">
        <v>3.0810799999999999E-2</v>
      </c>
      <c r="F223">
        <v>3.5810799999999997E-2</v>
      </c>
      <c r="G223">
        <v>3.8310799999999999E-2</v>
      </c>
      <c r="H223">
        <v>4.0810800000000001E-2</v>
      </c>
      <c r="I223">
        <v>4.3310800000000003E-2</v>
      </c>
      <c r="J223">
        <v>4.5810799999999999E-2</v>
      </c>
      <c r="K223">
        <v>5.0810800000000003E-2</v>
      </c>
      <c r="L223">
        <v>5.5810800000000001E-2</v>
      </c>
      <c r="M223">
        <v>6.0810799999999998E-2</v>
      </c>
      <c r="N223">
        <v>6.5810800000000003E-2</v>
      </c>
      <c r="O223" t="s">
        <v>17</v>
      </c>
      <c r="Q223" t="s">
        <v>16</v>
      </c>
      <c r="R223" s="2">
        <v>1.58108E-2</v>
      </c>
      <c r="S223" s="2">
        <v>2.0810800000000001E-2</v>
      </c>
      <c r="T223" s="2">
        <v>2.5810799999999998E-2</v>
      </c>
      <c r="U223" s="2">
        <v>3.0810799999999999E-2</v>
      </c>
      <c r="V223" s="2">
        <v>3.5810799999999997E-2</v>
      </c>
      <c r="W223" s="2">
        <v>3.8310799999999999E-2</v>
      </c>
      <c r="X223" s="2">
        <v>4.0810800000000001E-2</v>
      </c>
      <c r="Y223" s="2">
        <v>4.3310800000000003E-2</v>
      </c>
      <c r="Z223" s="2">
        <v>4.5810799999999999E-2</v>
      </c>
      <c r="AA223" s="2">
        <v>5.0810800000000003E-2</v>
      </c>
      <c r="AB223" s="2">
        <v>5.5810800000000001E-2</v>
      </c>
      <c r="AC223" s="2">
        <v>6.0810799999999998E-2</v>
      </c>
      <c r="AD223" s="2">
        <v>6.5810800000000003E-2</v>
      </c>
    </row>
    <row r="224" spans="1:30">
      <c r="A224" t="s">
        <v>18</v>
      </c>
      <c r="B224">
        <v>9.2408500000000005E-2</v>
      </c>
      <c r="C224">
        <v>8.32648E-2</v>
      </c>
      <c r="D224">
        <v>7.7031100000000005E-2</v>
      </c>
      <c r="E224">
        <v>7.2221599999999997E-2</v>
      </c>
      <c r="F224">
        <v>6.8293400000000004E-2</v>
      </c>
      <c r="G224">
        <v>6.6569199999999995E-2</v>
      </c>
      <c r="H224">
        <v>6.4973400000000001E-2</v>
      </c>
      <c r="I224">
        <v>6.3488699999999995E-2</v>
      </c>
      <c r="J224">
        <v>6.2101200000000002E-2</v>
      </c>
      <c r="K224">
        <v>5.9574000000000002E-2</v>
      </c>
      <c r="L224">
        <v>5.73211E-2</v>
      </c>
      <c r="M224">
        <v>5.5291800000000002E-2</v>
      </c>
      <c r="N224">
        <v>5.34484E-2</v>
      </c>
      <c r="O224" t="s">
        <v>17</v>
      </c>
      <c r="Q224" t="s">
        <v>30</v>
      </c>
      <c r="R224" s="2">
        <f t="shared" ref="R224" si="99">ABS(B224-B229)/B229</f>
        <v>5.4576968649797221E-3</v>
      </c>
      <c r="S224" s="2">
        <f t="shared" ref="S224" si="100">ABS(C224-C229)/C229</f>
        <v>9.0082190990983644E-5</v>
      </c>
      <c r="T224" s="2">
        <f t="shared" ref="T224" si="101">ABS(D224-D229)/D229</f>
        <v>1.1482918092456862E-2</v>
      </c>
      <c r="U224" s="2">
        <f t="shared" ref="U224" si="102">ABS(E224-E229)/E229</f>
        <v>2.9131968787583458E-2</v>
      </c>
      <c r="V224" s="2">
        <f t="shared" ref="V224" si="103">ABS(F224-F229)/F229</f>
        <v>4.9697126195625406E-2</v>
      </c>
      <c r="W224" s="2">
        <f t="shared" ref="W224" si="104">ABS(G224-G229)/G229</f>
        <v>6.0542624543962614E-2</v>
      </c>
      <c r="X224" s="2">
        <f t="shared" ref="X224" si="105">ABS(H224-H229)/H229</f>
        <v>7.1632500581392519E-2</v>
      </c>
      <c r="Y224" s="2">
        <f t="shared" ref="Y224" si="106">ABS(I224-I229)/I229</f>
        <v>8.2892708020631381E-2</v>
      </c>
      <c r="Z224" s="2">
        <f t="shared" ref="Z224" si="107">ABS(J224-J229)/J229</f>
        <v>9.4244140356565198E-2</v>
      </c>
      <c r="AA224" s="2">
        <f t="shared" ref="AA224" si="108">ABS(K224-K229)/K229</f>
        <v>0.11721429683236535</v>
      </c>
      <c r="AB224" s="2">
        <f t="shared" ref="AB224" si="109">ABS(L224-L229)/L229</f>
        <v>0.14057087142956626</v>
      </c>
      <c r="AC224" s="2">
        <f t="shared" ref="AC224" si="110">ABS(M224-M229)/M229</f>
        <v>0.16406485202815235</v>
      </c>
      <c r="AD224" s="2">
        <f t="shared" ref="AD224" si="111">ABS(N224-N229)/N229</f>
        <v>0.18757332290518677</v>
      </c>
    </row>
    <row r="225" spans="1:30">
      <c r="A225" t="s">
        <v>19</v>
      </c>
      <c r="B225">
        <v>0.27642699999999998</v>
      </c>
      <c r="C225">
        <v>0.38207999999999998</v>
      </c>
      <c r="D225">
        <v>0.43604599999999999</v>
      </c>
      <c r="E225">
        <v>0.47179100000000002</v>
      </c>
      <c r="F225">
        <v>0.49800299999999997</v>
      </c>
      <c r="G225">
        <v>0.50877499999999998</v>
      </c>
      <c r="H225">
        <v>0.51838200000000001</v>
      </c>
      <c r="I225">
        <v>0.52702400000000005</v>
      </c>
      <c r="J225">
        <v>0.534856</v>
      </c>
      <c r="K225">
        <v>0.54855299999999996</v>
      </c>
      <c r="L225">
        <v>0.56018800000000002</v>
      </c>
      <c r="M225">
        <v>0.57023800000000002</v>
      </c>
      <c r="N225">
        <v>0.57903899999999997</v>
      </c>
      <c r="O225" t="s">
        <v>17</v>
      </c>
      <c r="Q225" t="s">
        <v>31</v>
      </c>
      <c r="R225" s="2" t="s">
        <v>34</v>
      </c>
      <c r="S225" s="2">
        <f t="shared" ref="S225" si="112">ABS(C225-C233)/C233</f>
        <v>3.1155013208149587E-4</v>
      </c>
      <c r="T225" s="2">
        <f t="shared" ref="T225" si="113">ABS(D225-D233)/D233</f>
        <v>2.4541765644347596E-2</v>
      </c>
      <c r="U225" s="2">
        <f t="shared" ref="U225" si="114">ABS(E225-E233)/E233</f>
        <v>4.674267787532483E-2</v>
      </c>
      <c r="V225" s="2">
        <f t="shared" ref="V225" si="115">ABS(F225-F233)/F233</f>
        <v>6.4975974030139855E-2</v>
      </c>
      <c r="W225" s="2">
        <f t="shared" ref="W225" si="116">ABS(G225-G233)/G233</f>
        <v>7.2769750117550783E-2</v>
      </c>
      <c r="X225" s="2">
        <f t="shared" ref="X225" si="117">ABS(H225-H233)/H233</f>
        <v>7.9859013511205251E-2</v>
      </c>
      <c r="Y225" s="2">
        <f t="shared" ref="Y225" si="118">ABS(I225-I233)/I233</f>
        <v>8.6324884982603156E-2</v>
      </c>
      <c r="Z225" s="2">
        <f t="shared" ref="Z225" si="119">ABS(J225-J233)/J233</f>
        <v>9.2222710054217436E-2</v>
      </c>
      <c r="AA225" s="2">
        <f t="shared" ref="AA225" si="120">ABS(K225-K233)/K233</f>
        <v>0.10271218876769485</v>
      </c>
      <c r="AB225" s="2">
        <f t="shared" ref="AB225" si="121">ABS(L225-L233)/L233</f>
        <v>0.11193198847948671</v>
      </c>
      <c r="AC225" s="2">
        <f t="shared" ref="AC225" si="122">ABS(M225-M233)/M233</f>
        <v>0.12004195458063109</v>
      </c>
      <c r="AD225" s="2">
        <f t="shared" ref="AD225" si="123">ABS(N225-N233)/N233</f>
        <v>0.12722582905866442</v>
      </c>
    </row>
    <row r="226" spans="1:30"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30">
      <c r="A227" t="s">
        <v>20</v>
      </c>
      <c r="B227" t="s">
        <v>21</v>
      </c>
      <c r="C227">
        <v>15</v>
      </c>
      <c r="D227"/>
      <c r="E227"/>
      <c r="F227"/>
      <c r="G227"/>
      <c r="H227"/>
      <c r="I227"/>
      <c r="J227"/>
      <c r="K227"/>
      <c r="L227"/>
      <c r="M227"/>
      <c r="N227"/>
    </row>
    <row r="228" spans="1:30">
      <c r="A228" t="s">
        <v>22</v>
      </c>
      <c r="B228">
        <v>150000</v>
      </c>
      <c r="C228"/>
      <c r="D228"/>
      <c r="E228"/>
      <c r="F228"/>
      <c r="G228"/>
      <c r="H228"/>
      <c r="I228"/>
      <c r="J228"/>
      <c r="K228"/>
      <c r="L228"/>
      <c r="M228"/>
      <c r="N228"/>
    </row>
    <row r="229" spans="1:30">
      <c r="A229" t="s">
        <v>23</v>
      </c>
      <c r="B229">
        <v>9.19069E-2</v>
      </c>
      <c r="C229">
        <v>8.3257300000000006E-2</v>
      </c>
      <c r="D229">
        <v>7.6156600000000005E-2</v>
      </c>
      <c r="E229">
        <v>7.0177199999999995E-2</v>
      </c>
      <c r="F229">
        <v>6.5060099999999996E-2</v>
      </c>
      <c r="G229">
        <v>6.2769000000000005E-2</v>
      </c>
      <c r="H229">
        <v>6.0630299999999998E-2</v>
      </c>
      <c r="I229">
        <v>5.8628800000000002E-2</v>
      </c>
      <c r="J229">
        <v>5.67526E-2</v>
      </c>
      <c r="K229">
        <v>5.3323700000000002E-2</v>
      </c>
      <c r="L229">
        <v>5.0256500000000003E-2</v>
      </c>
      <c r="M229">
        <v>4.7498899999999997E-2</v>
      </c>
      <c r="N229">
        <v>4.5006400000000002E-2</v>
      </c>
      <c r="O229" t="s">
        <v>17</v>
      </c>
    </row>
    <row r="230" spans="1:30">
      <c r="A230" t="s">
        <v>24</v>
      </c>
      <c r="B230">
        <v>6.5864800000000001E-2</v>
      </c>
      <c r="C230">
        <v>5.7308600000000001E-2</v>
      </c>
      <c r="D230">
        <v>5.0300900000000003E-2</v>
      </c>
      <c r="E230">
        <v>4.4414000000000002E-2</v>
      </c>
      <c r="F230">
        <v>3.9389E-2</v>
      </c>
      <c r="G230">
        <v>3.7143799999999998E-2</v>
      </c>
      <c r="H230">
        <v>3.5050699999999997E-2</v>
      </c>
      <c r="I230">
        <v>3.3094899999999997E-2</v>
      </c>
      <c r="J230">
        <v>3.1264199999999999E-2</v>
      </c>
      <c r="K230">
        <v>2.7925800000000001E-2</v>
      </c>
      <c r="L230">
        <v>2.4948600000000001E-2</v>
      </c>
      <c r="M230">
        <v>2.2280500000000002E-2</v>
      </c>
      <c r="N230">
        <v>1.9877100000000002E-2</v>
      </c>
      <c r="O230" t="s">
        <v>17</v>
      </c>
    </row>
    <row r="231" spans="1:30">
      <c r="A231" t="s">
        <v>25</v>
      </c>
      <c r="B231">
        <v>0.117949</v>
      </c>
      <c r="C231">
        <v>0.109206</v>
      </c>
      <c r="D231">
        <v>0.10201200000000001</v>
      </c>
      <c r="E231">
        <v>9.5940300000000006E-2</v>
      </c>
      <c r="F231">
        <v>9.0731199999999998E-2</v>
      </c>
      <c r="G231">
        <v>8.8394299999999995E-2</v>
      </c>
      <c r="H231">
        <v>8.6209800000000003E-2</v>
      </c>
      <c r="I231">
        <v>8.4162799999999996E-2</v>
      </c>
      <c r="J231">
        <v>8.2241099999999998E-2</v>
      </c>
      <c r="K231">
        <v>7.8721600000000003E-2</v>
      </c>
      <c r="L231">
        <v>7.5564400000000004E-2</v>
      </c>
      <c r="M231">
        <v>7.2717199999999996E-2</v>
      </c>
      <c r="N231">
        <v>7.0135699999999995E-2</v>
      </c>
      <c r="O231" t="s">
        <v>17</v>
      </c>
    </row>
    <row r="232" spans="1:30">
      <c r="A232" t="s">
        <v>16</v>
      </c>
      <c r="B232">
        <v>1.58108E-2</v>
      </c>
      <c r="C232">
        <v>2.0810800000000001E-2</v>
      </c>
      <c r="D232">
        <v>2.5810799999999998E-2</v>
      </c>
      <c r="E232">
        <v>3.0810799999999999E-2</v>
      </c>
      <c r="F232">
        <v>3.5810799999999997E-2</v>
      </c>
      <c r="G232">
        <v>3.8310799999999999E-2</v>
      </c>
      <c r="H232">
        <v>4.0810800000000001E-2</v>
      </c>
      <c r="I232">
        <v>4.3310800000000003E-2</v>
      </c>
      <c r="J232">
        <v>4.5810799999999999E-2</v>
      </c>
      <c r="K232">
        <v>5.0810800000000003E-2</v>
      </c>
      <c r="L232">
        <v>5.5810800000000001E-2</v>
      </c>
      <c r="M232">
        <v>6.0810799999999998E-2</v>
      </c>
      <c r="N232">
        <v>6.5810800000000003E-2</v>
      </c>
      <c r="O232" t="s">
        <v>17</v>
      </c>
    </row>
    <row r="233" spans="1:30">
      <c r="A233" t="s">
        <v>26</v>
      </c>
      <c r="B233">
        <v>0.253521</v>
      </c>
      <c r="C233">
        <v>0.38196099999999999</v>
      </c>
      <c r="D233">
        <v>0.42560100000000001</v>
      </c>
      <c r="E233">
        <v>0.45072299999999998</v>
      </c>
      <c r="F233">
        <v>0.46761900000000001</v>
      </c>
      <c r="G233">
        <v>0.47426299999999999</v>
      </c>
      <c r="H233">
        <v>0.48004599999999997</v>
      </c>
      <c r="I233">
        <v>0.48514400000000002</v>
      </c>
      <c r="J233">
        <v>0.48969499999999999</v>
      </c>
      <c r="K233">
        <v>0.49745800000000001</v>
      </c>
      <c r="L233">
        <v>0.50379700000000005</v>
      </c>
      <c r="M233">
        <v>0.50912199999999996</v>
      </c>
      <c r="N233">
        <v>0.51368499999999995</v>
      </c>
      <c r="O233" t="s">
        <v>17</v>
      </c>
    </row>
    <row r="234" spans="1:30"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30"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30">
      <c r="A236" t="s">
        <v>0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30">
      <c r="A237" t="s">
        <v>1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30">
      <c r="A238" t="s">
        <v>2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30">
      <c r="A239" t="s">
        <v>3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30">
      <c r="A240" t="s">
        <v>4</v>
      </c>
      <c r="B240">
        <v>1</v>
      </c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>
      <c r="A241" t="s">
        <v>5</v>
      </c>
      <c r="B241">
        <v>1</v>
      </c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>
      <c r="A242" t="s">
        <v>6</v>
      </c>
      <c r="B242">
        <v>1</v>
      </c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>
      <c r="A243" t="s">
        <v>7</v>
      </c>
      <c r="B243">
        <v>1</v>
      </c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>
      <c r="A244" t="s">
        <v>8</v>
      </c>
      <c r="B244">
        <v>1</v>
      </c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>
      <c r="A245" t="s">
        <v>9</v>
      </c>
      <c r="B245">
        <v>1</v>
      </c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>
      <c r="A246" t="s">
        <v>10</v>
      </c>
      <c r="B246">
        <v>1</v>
      </c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>
      <c r="A247" t="s">
        <v>11</v>
      </c>
      <c r="B247">
        <v>1</v>
      </c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>
      <c r="A248" t="s">
        <v>12</v>
      </c>
      <c r="B248">
        <v>1</v>
      </c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>
      <c r="A249" t="s">
        <v>13</v>
      </c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>
      <c r="A250" t="s">
        <v>4</v>
      </c>
      <c r="B250">
        <v>0</v>
      </c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>
      <c r="A251" t="s">
        <v>5</v>
      </c>
      <c r="B251">
        <v>0</v>
      </c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>
      <c r="A252" t="s">
        <v>6</v>
      </c>
      <c r="B252">
        <v>0</v>
      </c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>
      <c r="A253" t="s">
        <v>7</v>
      </c>
      <c r="B253">
        <v>0</v>
      </c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>
      <c r="A254" t="s">
        <v>8</v>
      </c>
      <c r="B254">
        <v>0</v>
      </c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>
      <c r="A255" t="s">
        <v>9</v>
      </c>
      <c r="B255">
        <v>0</v>
      </c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>
      <c r="A256" t="s">
        <v>10</v>
      </c>
      <c r="B256">
        <v>0</v>
      </c>
      <c r="C256"/>
      <c r="D256"/>
      <c r="E256"/>
      <c r="F256"/>
      <c r="G256"/>
      <c r="H256"/>
      <c r="I256"/>
      <c r="J256"/>
      <c r="K256"/>
      <c r="L256"/>
      <c r="M256"/>
      <c r="N256"/>
    </row>
    <row r="257" spans="1:30">
      <c r="A257" t="s">
        <v>11</v>
      </c>
      <c r="B257">
        <v>0</v>
      </c>
      <c r="C257"/>
      <c r="D257"/>
      <c r="E257"/>
      <c r="F257"/>
      <c r="G257"/>
      <c r="H257"/>
      <c r="I257"/>
      <c r="J257"/>
      <c r="K257"/>
      <c r="L257"/>
      <c r="M257"/>
      <c r="N257"/>
    </row>
    <row r="258" spans="1:30">
      <c r="A258" t="s">
        <v>12</v>
      </c>
      <c r="B258">
        <v>0</v>
      </c>
      <c r="C258"/>
      <c r="D258"/>
      <c r="E258"/>
      <c r="F258"/>
      <c r="G258"/>
      <c r="H258"/>
      <c r="I258"/>
      <c r="J258"/>
      <c r="K258"/>
      <c r="L258"/>
      <c r="M258"/>
      <c r="N258"/>
    </row>
    <row r="259" spans="1:30">
      <c r="A259" t="s">
        <v>14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30">
      <c r="A260" t="s">
        <v>15</v>
      </c>
      <c r="B260">
        <v>0.02</v>
      </c>
      <c r="C260"/>
      <c r="D260"/>
      <c r="E260"/>
      <c r="F260"/>
      <c r="G260"/>
      <c r="H260"/>
      <c r="I260"/>
      <c r="J260"/>
      <c r="K260"/>
      <c r="L260"/>
      <c r="M260"/>
      <c r="N260"/>
    </row>
    <row r="261" spans="1:30">
      <c r="A261" t="s">
        <v>0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Q261" t="s">
        <v>29</v>
      </c>
    </row>
    <row r="262" spans="1:30">
      <c r="A262" t="s">
        <v>16</v>
      </c>
      <c r="B262">
        <v>1.58108E-2</v>
      </c>
      <c r="C262">
        <v>2.0810800000000001E-2</v>
      </c>
      <c r="D262">
        <v>2.5810799999999998E-2</v>
      </c>
      <c r="E262">
        <v>3.0810799999999999E-2</v>
      </c>
      <c r="F262">
        <v>3.5810799999999997E-2</v>
      </c>
      <c r="G262">
        <v>3.8310799999999999E-2</v>
      </c>
      <c r="H262">
        <v>4.0810800000000001E-2</v>
      </c>
      <c r="I262">
        <v>4.3310800000000003E-2</v>
      </c>
      <c r="J262">
        <v>4.5810799999999999E-2</v>
      </c>
      <c r="K262">
        <v>5.0810800000000003E-2</v>
      </c>
      <c r="L262">
        <v>5.5810800000000001E-2</v>
      </c>
      <c r="M262">
        <v>6.0810799999999998E-2</v>
      </c>
      <c r="N262">
        <v>6.5810800000000003E-2</v>
      </c>
      <c r="O262" t="s">
        <v>17</v>
      </c>
      <c r="Q262" t="s">
        <v>16</v>
      </c>
      <c r="R262" s="2">
        <v>1.58108E-2</v>
      </c>
      <c r="S262" s="2">
        <v>2.0810800000000001E-2</v>
      </c>
      <c r="T262" s="2">
        <v>2.5810799999999998E-2</v>
      </c>
      <c r="U262" s="2">
        <v>3.0810799999999999E-2</v>
      </c>
      <c r="V262" s="2">
        <v>3.5810799999999997E-2</v>
      </c>
      <c r="W262" s="2">
        <v>3.8310799999999999E-2</v>
      </c>
      <c r="X262" s="2">
        <v>4.0810800000000001E-2</v>
      </c>
      <c r="Y262" s="2">
        <v>4.3310800000000003E-2</v>
      </c>
      <c r="Z262" s="2">
        <v>4.5810799999999999E-2</v>
      </c>
      <c r="AA262" s="2">
        <v>5.0810800000000003E-2</v>
      </c>
      <c r="AB262" s="2">
        <v>5.5810800000000001E-2</v>
      </c>
      <c r="AC262" s="2">
        <v>6.0810799999999998E-2</v>
      </c>
      <c r="AD262" s="2">
        <v>6.5810800000000003E-2</v>
      </c>
    </row>
    <row r="263" spans="1:30">
      <c r="A263" t="s">
        <v>18</v>
      </c>
      <c r="B263">
        <v>0.17102000000000001</v>
      </c>
      <c r="C263">
        <v>0.16029199999999999</v>
      </c>
      <c r="D263">
        <v>0.14999599999999999</v>
      </c>
      <c r="E263">
        <v>0.14013400000000001</v>
      </c>
      <c r="F263">
        <v>0.13070799999999999</v>
      </c>
      <c r="G263">
        <v>0.12615799999999999</v>
      </c>
      <c r="H263">
        <v>0.12171700000000001</v>
      </c>
      <c r="I263">
        <v>0.117383</v>
      </c>
      <c r="J263">
        <v>0.11315699999999999</v>
      </c>
      <c r="K263">
        <v>0.10502400000000001</v>
      </c>
      <c r="L263">
        <v>9.7313700000000003E-2</v>
      </c>
      <c r="M263">
        <v>9.0018399999999998E-2</v>
      </c>
      <c r="N263">
        <v>8.3130200000000001E-2</v>
      </c>
      <c r="O263" t="s">
        <v>17</v>
      </c>
      <c r="Q263" t="s">
        <v>30</v>
      </c>
      <c r="R263" s="2">
        <f t="shared" ref="R263" si="124">ABS(B263-B268)/B268</f>
        <v>5.6165313238639835E-4</v>
      </c>
      <c r="S263" s="2">
        <f t="shared" ref="S263" si="125">ABS(C263-C268)/C268</f>
        <v>5.8677386733906154E-4</v>
      </c>
      <c r="T263" s="2">
        <f t="shared" ref="T263" si="126">ABS(D263-D268)/D268</f>
        <v>5.8702670971513848E-4</v>
      </c>
      <c r="U263" s="2">
        <f t="shared" ref="U263" si="127">ABS(E263-E268)/E268</f>
        <v>5.8549681546853126E-4</v>
      </c>
      <c r="V263" s="2">
        <f t="shared" ref="V263" si="128">ABS(F263-F268)/F268</f>
        <v>6.4306712395884947E-4</v>
      </c>
      <c r="W263" s="2">
        <f t="shared" ref="W263" si="129">ABS(G263-G268)/G268</f>
        <v>6.742125593902084E-4</v>
      </c>
      <c r="X263" s="2">
        <f t="shared" ref="X263" si="130">ABS(H263-H268)/H268</f>
        <v>7.3996727700269467E-4</v>
      </c>
      <c r="Y263" s="2">
        <f t="shared" ref="Y263" si="131">ABS(I263-I268)/I268</f>
        <v>7.9290647113987431E-4</v>
      </c>
      <c r="Z263" s="2">
        <f t="shared" ref="Z263" si="132">ABS(J263-J268)/J268</f>
        <v>8.3139488603696055E-4</v>
      </c>
      <c r="AA263" s="2">
        <f t="shared" ref="AA263" si="133">ABS(K263-K268)/K268</f>
        <v>9.1491308325721205E-4</v>
      </c>
      <c r="AB263" s="2">
        <f t="shared" ref="AB263" si="134">ABS(L263-L268)/L268</f>
        <v>9.1849371145515417E-4</v>
      </c>
      <c r="AC263" s="2">
        <f t="shared" ref="AC263" si="135">ABS(M263-M268)/M268</f>
        <v>8.1939235997224944E-4</v>
      </c>
      <c r="AD263" s="2">
        <f t="shared" ref="AD263" si="136">ABS(N263-N268)/N268</f>
        <v>8.885528387938661E-4</v>
      </c>
    </row>
    <row r="264" spans="1:30">
      <c r="A264" t="s">
        <v>19</v>
      </c>
      <c r="B264">
        <v>9.9996200000000002</v>
      </c>
      <c r="C264">
        <v>9.9995799999999999</v>
      </c>
      <c r="D264">
        <v>9.9995600000000007</v>
      </c>
      <c r="E264">
        <v>1.6546799999999999</v>
      </c>
      <c r="F264">
        <v>1.3634599999999999</v>
      </c>
      <c r="G264">
        <v>1.2726500000000001</v>
      </c>
      <c r="H264">
        <v>1.1995800000000001</v>
      </c>
      <c r="I264">
        <v>1.1387100000000001</v>
      </c>
      <c r="J264">
        <v>1.0867599999999999</v>
      </c>
      <c r="K264">
        <v>1.0017799999999999</v>
      </c>
      <c r="L264">
        <v>0.93433200000000005</v>
      </c>
      <c r="M264">
        <v>0.87890500000000005</v>
      </c>
      <c r="N264">
        <v>0.83219900000000002</v>
      </c>
      <c r="O264" t="s">
        <v>17</v>
      </c>
      <c r="Q264" t="s">
        <v>31</v>
      </c>
      <c r="R264" s="2" t="s">
        <v>34</v>
      </c>
      <c r="S264" s="2">
        <f t="shared" ref="S264" si="137">ABS(C264-C272)/C272</f>
        <v>0</v>
      </c>
      <c r="T264" s="2">
        <f t="shared" ref="T264" si="138">ABS(D264-D272)/D272</f>
        <v>0</v>
      </c>
      <c r="U264" s="2">
        <f t="shared" ref="U264" si="139">ABS(E264-E272)/E272</f>
        <v>2.4050257162069833E-3</v>
      </c>
      <c r="V264" s="2">
        <f t="shared" ref="V264" si="140">ABS(F264-F272)/F272</f>
        <v>1.6014339445226909E-3</v>
      </c>
      <c r="W264" s="2">
        <f t="shared" ref="W264" si="141">ABS(G264-G272)/G272</f>
        <v>1.455775889203753E-3</v>
      </c>
      <c r="X264" s="2">
        <f t="shared" ref="X264" si="142">ABS(H264-H272)/H272</f>
        <v>1.3940947149619423E-3</v>
      </c>
      <c r="Y264" s="2">
        <f t="shared" ref="Y264" si="143">ABS(I264-I272)/I272</f>
        <v>1.3542390319829902E-3</v>
      </c>
      <c r="Z264" s="2">
        <f t="shared" ref="Z264" si="144">ABS(J264-J272)/J272</f>
        <v>1.2991200995069896E-3</v>
      </c>
      <c r="AA264" s="2">
        <f t="shared" ref="AA264" si="145">ABS(K264-K272)/K272</f>
        <v>1.2193171823778673E-3</v>
      </c>
      <c r="AB264" s="2">
        <f t="shared" ref="AB264" si="146">ABS(L264-L272)/L272</f>
        <v>1.0778656118013024E-3</v>
      </c>
      <c r="AC264" s="2">
        <f t="shared" ref="AC264" si="147">ABS(M264-M272)/M272</f>
        <v>8.5862226428032578E-4</v>
      </c>
      <c r="AD264" s="2">
        <f t="shared" ref="AD264" si="148">ABS(N264-N272)/N272</f>
        <v>8.4064942874324128E-4</v>
      </c>
    </row>
    <row r="265" spans="1:30"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30">
      <c r="A266" t="s">
        <v>20</v>
      </c>
      <c r="B266" t="s">
        <v>21</v>
      </c>
      <c r="C266">
        <v>15</v>
      </c>
      <c r="D266"/>
      <c r="E266"/>
      <c r="F266"/>
      <c r="G266"/>
      <c r="H266"/>
      <c r="I266"/>
      <c r="J266"/>
      <c r="K266"/>
      <c r="L266"/>
      <c r="M266"/>
      <c r="N266"/>
    </row>
    <row r="267" spans="1:30">
      <c r="A267" t="s">
        <v>22</v>
      </c>
      <c r="B267">
        <v>150000</v>
      </c>
      <c r="C267"/>
      <c r="D267"/>
      <c r="E267"/>
      <c r="F267"/>
      <c r="G267"/>
      <c r="H267"/>
      <c r="I267"/>
      <c r="J267"/>
      <c r="K267"/>
      <c r="L267"/>
      <c r="M267"/>
      <c r="N267"/>
    </row>
    <row r="268" spans="1:30">
      <c r="A268" t="s">
        <v>23</v>
      </c>
      <c r="B268">
        <v>0.17092399999999999</v>
      </c>
      <c r="C268">
        <v>0.16019800000000001</v>
      </c>
      <c r="D268">
        <v>0.14990800000000001</v>
      </c>
      <c r="E268">
        <v>0.14005200000000001</v>
      </c>
      <c r="F268">
        <v>0.13062399999999999</v>
      </c>
      <c r="G268">
        <v>0.12607299999999999</v>
      </c>
      <c r="H268">
        <v>0.121627</v>
      </c>
      <c r="I268">
        <v>0.11729000000000001</v>
      </c>
      <c r="J268">
        <v>0.113063</v>
      </c>
      <c r="K268">
        <v>0.10492799999999999</v>
      </c>
      <c r="L268">
        <v>9.7224400000000002E-2</v>
      </c>
      <c r="M268">
        <v>8.9944700000000002E-2</v>
      </c>
      <c r="N268">
        <v>8.3056400000000002E-2</v>
      </c>
      <c r="O268" t="s">
        <v>17</v>
      </c>
    </row>
    <row r="269" spans="1:30">
      <c r="A269" t="s">
        <v>24</v>
      </c>
      <c r="B269">
        <v>0.167881</v>
      </c>
      <c r="C269">
        <v>0.15724299999999999</v>
      </c>
      <c r="D269">
        <v>0.14704100000000001</v>
      </c>
      <c r="E269">
        <v>0.13727200000000001</v>
      </c>
      <c r="F269">
        <v>0.12793099999999999</v>
      </c>
      <c r="G269">
        <v>0.123422</v>
      </c>
      <c r="H269">
        <v>0.11902</v>
      </c>
      <c r="I269">
        <v>0.11472499999999999</v>
      </c>
      <c r="J269">
        <v>0.110541</v>
      </c>
      <c r="K269">
        <v>0.102491</v>
      </c>
      <c r="L269">
        <v>9.4870499999999996E-2</v>
      </c>
      <c r="M269">
        <v>8.7673299999999996E-2</v>
      </c>
      <c r="N269">
        <v>8.0866099999999996E-2</v>
      </c>
      <c r="O269" t="s">
        <v>17</v>
      </c>
    </row>
    <row r="270" spans="1:30">
      <c r="A270" t="s">
        <v>25</v>
      </c>
      <c r="B270">
        <v>0.17396700000000001</v>
      </c>
      <c r="C270">
        <v>0.16315299999999999</v>
      </c>
      <c r="D270">
        <v>0.15277499999999999</v>
      </c>
      <c r="E270">
        <v>0.14283199999999999</v>
      </c>
      <c r="F270">
        <v>0.13331699999999999</v>
      </c>
      <c r="G270">
        <v>0.128723</v>
      </c>
      <c r="H270">
        <v>0.124234</v>
      </c>
      <c r="I270">
        <v>0.119854</v>
      </c>
      <c r="J270">
        <v>0.11558499999999999</v>
      </c>
      <c r="K270">
        <v>0.107366</v>
      </c>
      <c r="L270">
        <v>9.9578299999999995E-2</v>
      </c>
      <c r="M270">
        <v>9.2216199999999998E-2</v>
      </c>
      <c r="N270">
        <v>8.5246600000000006E-2</v>
      </c>
      <c r="O270" t="s">
        <v>17</v>
      </c>
    </row>
    <row r="271" spans="1:30">
      <c r="A271" t="s">
        <v>16</v>
      </c>
      <c r="B271">
        <v>1.58108E-2</v>
      </c>
      <c r="C271">
        <v>2.0810800000000001E-2</v>
      </c>
      <c r="D271">
        <v>2.5810799999999998E-2</v>
      </c>
      <c r="E271">
        <v>3.0810799999999999E-2</v>
      </c>
      <c r="F271">
        <v>3.5810799999999997E-2</v>
      </c>
      <c r="G271">
        <v>3.8310799999999999E-2</v>
      </c>
      <c r="H271">
        <v>4.0810800000000001E-2</v>
      </c>
      <c r="I271">
        <v>4.3310800000000003E-2</v>
      </c>
      <c r="J271">
        <v>4.5810799999999999E-2</v>
      </c>
      <c r="K271">
        <v>5.0810800000000003E-2</v>
      </c>
      <c r="L271">
        <v>5.5810800000000001E-2</v>
      </c>
      <c r="M271">
        <v>6.0810799999999998E-2</v>
      </c>
      <c r="N271">
        <v>6.5810800000000003E-2</v>
      </c>
      <c r="O271" t="s">
        <v>17</v>
      </c>
    </row>
    <row r="272" spans="1:30">
      <c r="A272" t="s">
        <v>26</v>
      </c>
      <c r="B272">
        <v>9.9996100000000006</v>
      </c>
      <c r="C272">
        <v>9.9995799999999999</v>
      </c>
      <c r="D272">
        <v>9.9995600000000007</v>
      </c>
      <c r="E272">
        <v>1.6507099999999999</v>
      </c>
      <c r="F272">
        <v>1.36128</v>
      </c>
      <c r="G272">
        <v>1.2707999999999999</v>
      </c>
      <c r="H272">
        <v>1.19791</v>
      </c>
      <c r="I272">
        <v>1.13717</v>
      </c>
      <c r="J272">
        <v>1.08535</v>
      </c>
      <c r="K272">
        <v>1.0005599999999999</v>
      </c>
      <c r="L272">
        <v>0.93332599999999999</v>
      </c>
      <c r="M272">
        <v>0.87815100000000001</v>
      </c>
      <c r="N272">
        <v>0.83150000000000002</v>
      </c>
      <c r="O272" t="s">
        <v>17</v>
      </c>
    </row>
    <row r="273" spans="1:14"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>
      <c r="A275" t="s">
        <v>0</v>
      </c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>
      <c r="A276" t="s">
        <v>1</v>
      </c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>
      <c r="A277" t="s">
        <v>2</v>
      </c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>
      <c r="A278" t="s">
        <v>3</v>
      </c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>
      <c r="A279" t="s">
        <v>4</v>
      </c>
      <c r="B279">
        <v>1</v>
      </c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>
      <c r="A280" t="s">
        <v>5</v>
      </c>
      <c r="B280">
        <v>1</v>
      </c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>
      <c r="A281" t="s">
        <v>6</v>
      </c>
      <c r="B281">
        <v>1</v>
      </c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>
      <c r="A282" t="s">
        <v>7</v>
      </c>
      <c r="B282">
        <v>1</v>
      </c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>
      <c r="A283" t="s">
        <v>8</v>
      </c>
      <c r="B283">
        <v>1</v>
      </c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>
      <c r="A284" t="s">
        <v>9</v>
      </c>
      <c r="B284">
        <v>1</v>
      </c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>
      <c r="A285" t="s">
        <v>10</v>
      </c>
      <c r="B285">
        <v>1</v>
      </c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>
      <c r="A286" t="s">
        <v>11</v>
      </c>
      <c r="B286">
        <v>1</v>
      </c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>
      <c r="A287" t="s">
        <v>12</v>
      </c>
      <c r="B287">
        <v>1</v>
      </c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>
      <c r="A288" t="s">
        <v>13</v>
      </c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30">
      <c r="A289" t="s">
        <v>4</v>
      </c>
      <c r="B289">
        <v>0.5</v>
      </c>
      <c r="C289"/>
      <c r="D289"/>
      <c r="E289"/>
      <c r="F289"/>
      <c r="G289"/>
      <c r="H289"/>
      <c r="I289"/>
      <c r="J289"/>
      <c r="K289"/>
      <c r="L289"/>
      <c r="M289"/>
      <c r="N289"/>
    </row>
    <row r="290" spans="1:30">
      <c r="A290" t="s">
        <v>5</v>
      </c>
      <c r="B290">
        <v>0.5</v>
      </c>
      <c r="C290"/>
      <c r="D290"/>
      <c r="E290"/>
      <c r="F290"/>
      <c r="G290"/>
      <c r="H290"/>
      <c r="I290"/>
      <c r="J290"/>
      <c r="K290"/>
      <c r="L290"/>
      <c r="M290"/>
      <c r="N290"/>
    </row>
    <row r="291" spans="1:30">
      <c r="A291" t="s">
        <v>6</v>
      </c>
      <c r="B291">
        <v>0.5</v>
      </c>
      <c r="C291"/>
      <c r="D291"/>
      <c r="E291"/>
      <c r="F291"/>
      <c r="G291"/>
      <c r="H291"/>
      <c r="I291"/>
      <c r="J291"/>
      <c r="K291"/>
      <c r="L291"/>
      <c r="M291"/>
      <c r="N291"/>
    </row>
    <row r="292" spans="1:30">
      <c r="A292" t="s">
        <v>7</v>
      </c>
      <c r="B292">
        <v>0.5</v>
      </c>
      <c r="C292"/>
      <c r="D292"/>
      <c r="E292"/>
      <c r="F292"/>
      <c r="G292"/>
      <c r="H292"/>
      <c r="I292"/>
      <c r="J292"/>
      <c r="K292"/>
      <c r="L292"/>
      <c r="M292"/>
      <c r="N292"/>
    </row>
    <row r="293" spans="1:30">
      <c r="A293" t="s">
        <v>8</v>
      </c>
      <c r="B293">
        <v>0.5</v>
      </c>
      <c r="C293"/>
      <c r="D293"/>
      <c r="E293"/>
      <c r="F293"/>
      <c r="G293"/>
      <c r="H293"/>
      <c r="I293"/>
      <c r="J293"/>
      <c r="K293"/>
      <c r="L293"/>
      <c r="M293"/>
      <c r="N293"/>
    </row>
    <row r="294" spans="1:30">
      <c r="A294" t="s">
        <v>9</v>
      </c>
      <c r="B294">
        <v>0.5</v>
      </c>
      <c r="C294"/>
      <c r="D294"/>
      <c r="E294"/>
      <c r="F294"/>
      <c r="G294"/>
      <c r="H294"/>
      <c r="I294"/>
      <c r="J294"/>
      <c r="K294"/>
      <c r="L294"/>
      <c r="M294"/>
      <c r="N294"/>
    </row>
    <row r="295" spans="1:30">
      <c r="A295" t="s">
        <v>10</v>
      </c>
      <c r="B295">
        <v>0.5</v>
      </c>
      <c r="C295"/>
      <c r="D295"/>
      <c r="E295"/>
      <c r="F295"/>
      <c r="G295"/>
      <c r="H295"/>
      <c r="I295"/>
      <c r="J295"/>
      <c r="K295"/>
      <c r="L295"/>
      <c r="M295"/>
      <c r="N295"/>
    </row>
    <row r="296" spans="1:30">
      <c r="A296" t="s">
        <v>11</v>
      </c>
      <c r="B296">
        <v>0.5</v>
      </c>
      <c r="C296"/>
      <c r="D296"/>
      <c r="E296"/>
      <c r="F296"/>
      <c r="G296"/>
      <c r="H296"/>
      <c r="I296"/>
      <c r="J296"/>
      <c r="K296"/>
      <c r="L296"/>
      <c r="M296"/>
      <c r="N296"/>
    </row>
    <row r="297" spans="1:30">
      <c r="A297" t="s">
        <v>12</v>
      </c>
      <c r="B297">
        <v>0.5</v>
      </c>
      <c r="C297"/>
      <c r="D297"/>
      <c r="E297"/>
      <c r="F297"/>
      <c r="G297"/>
      <c r="H297"/>
      <c r="I297"/>
      <c r="J297"/>
      <c r="K297"/>
      <c r="L297"/>
      <c r="M297"/>
      <c r="N297"/>
    </row>
    <row r="298" spans="1:30">
      <c r="A298" t="s">
        <v>14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30">
      <c r="A299" t="s">
        <v>15</v>
      </c>
      <c r="B299">
        <v>0.02</v>
      </c>
      <c r="C299"/>
      <c r="D299"/>
      <c r="E299"/>
      <c r="F299"/>
      <c r="G299"/>
      <c r="H299"/>
      <c r="I299"/>
      <c r="J299"/>
      <c r="K299"/>
      <c r="L299"/>
      <c r="M299"/>
      <c r="N299"/>
    </row>
    <row r="300" spans="1:30">
      <c r="A300" t="s">
        <v>0</v>
      </c>
      <c r="B300"/>
      <c r="C300"/>
      <c r="D300"/>
      <c r="E300"/>
      <c r="F300"/>
      <c r="G300"/>
      <c r="H300"/>
      <c r="I300"/>
      <c r="J300"/>
      <c r="K300"/>
      <c r="L300"/>
      <c r="M300"/>
      <c r="N300"/>
      <c r="Q300" t="s">
        <v>29</v>
      </c>
    </row>
    <row r="301" spans="1:30">
      <c r="A301" t="s">
        <v>16</v>
      </c>
      <c r="B301">
        <v>1.58108E-2</v>
      </c>
      <c r="C301">
        <v>2.0810800000000001E-2</v>
      </c>
      <c r="D301">
        <v>2.5810799999999998E-2</v>
      </c>
      <c r="E301">
        <v>3.0810799999999999E-2</v>
      </c>
      <c r="F301">
        <v>3.5810799999999997E-2</v>
      </c>
      <c r="G301">
        <v>3.8310799999999999E-2</v>
      </c>
      <c r="H301">
        <v>4.0810800000000001E-2</v>
      </c>
      <c r="I301">
        <v>4.3310800000000003E-2</v>
      </c>
      <c r="J301">
        <v>4.5810799999999999E-2</v>
      </c>
      <c r="K301">
        <v>5.0810800000000003E-2</v>
      </c>
      <c r="L301">
        <v>5.5810800000000001E-2</v>
      </c>
      <c r="M301">
        <v>6.0810799999999998E-2</v>
      </c>
      <c r="N301">
        <v>6.5810800000000003E-2</v>
      </c>
      <c r="O301" t="s">
        <v>17</v>
      </c>
      <c r="Q301" t="s">
        <v>16</v>
      </c>
      <c r="R301" s="2">
        <v>1.58108E-2</v>
      </c>
      <c r="S301" s="2">
        <v>2.0810800000000001E-2</v>
      </c>
      <c r="T301" s="2">
        <v>2.5810799999999998E-2</v>
      </c>
      <c r="U301" s="2">
        <v>3.0810799999999999E-2</v>
      </c>
      <c r="V301" s="2">
        <v>3.5810799999999997E-2</v>
      </c>
      <c r="W301" s="2">
        <v>3.8310799999999999E-2</v>
      </c>
      <c r="X301" s="2">
        <v>4.0810800000000001E-2</v>
      </c>
      <c r="Y301" s="2">
        <v>4.3310800000000003E-2</v>
      </c>
      <c r="Z301" s="2">
        <v>4.5810799999999999E-2</v>
      </c>
      <c r="AA301" s="2">
        <v>5.0810800000000003E-2</v>
      </c>
      <c r="AB301" s="2">
        <v>5.5810800000000001E-2</v>
      </c>
      <c r="AC301" s="2">
        <v>6.0810799999999998E-2</v>
      </c>
      <c r="AD301" s="2">
        <v>6.5810800000000003E-2</v>
      </c>
    </row>
    <row r="302" spans="1:30">
      <c r="A302" t="s">
        <v>18</v>
      </c>
      <c r="B302">
        <v>0.12548000000000001</v>
      </c>
      <c r="C302">
        <v>0.11776200000000001</v>
      </c>
      <c r="D302">
        <v>0.110841</v>
      </c>
      <c r="E302">
        <v>0.104597</v>
      </c>
      <c r="F302">
        <v>9.8935700000000001E-2</v>
      </c>
      <c r="G302">
        <v>9.62982E-2</v>
      </c>
      <c r="H302">
        <v>9.3778E-2</v>
      </c>
      <c r="I302">
        <v>9.1367500000000004E-2</v>
      </c>
      <c r="J302">
        <v>8.9059799999999995E-2</v>
      </c>
      <c r="K302">
        <v>8.4727399999999994E-2</v>
      </c>
      <c r="L302">
        <v>8.0735799999999996E-2</v>
      </c>
      <c r="M302">
        <v>7.7046699999999996E-2</v>
      </c>
      <c r="N302">
        <v>7.3627499999999999E-2</v>
      </c>
      <c r="O302" t="s">
        <v>17</v>
      </c>
      <c r="Q302" t="s">
        <v>30</v>
      </c>
      <c r="R302" s="2">
        <f t="shared" ref="R302" si="149">ABS(B302-B307)/B307</f>
        <v>1.9097425795204931E-2</v>
      </c>
      <c r="S302" s="2">
        <f t="shared" ref="S302" si="150">ABS(C302-C307)/C307</f>
        <v>1.6839345795172701E-2</v>
      </c>
      <c r="T302" s="2">
        <f t="shared" ref="T302" si="151">ABS(D302-D307)/D307</f>
        <v>1.3360986986167261E-2</v>
      </c>
      <c r="U302" s="2">
        <f t="shared" ref="U302" si="152">ABS(E302-E307)/E307</f>
        <v>8.9350009475080479E-3</v>
      </c>
      <c r="V302" s="2">
        <f t="shared" ref="V302" si="153">ABS(F302-F307)/F307</f>
        <v>3.7880656799436242E-3</v>
      </c>
      <c r="W302" s="2">
        <f t="shared" ref="W302" si="154">ABS(G302-G307)/G307</f>
        <v>9.9072864720410538E-4</v>
      </c>
      <c r="X302" s="2">
        <f t="shared" ref="X302" si="155">ABS(H302-H307)/H307</f>
        <v>1.9402455650004058E-3</v>
      </c>
      <c r="Y302" s="2">
        <f t="shared" ref="Y302" si="156">ABS(I302-I307)/I307</f>
        <v>4.9263305161923402E-3</v>
      </c>
      <c r="Z302" s="2">
        <f t="shared" ref="Z302" si="157">ABS(J302-J307)/J307</f>
        <v>7.9483914778031173E-3</v>
      </c>
      <c r="AA302" s="2">
        <f t="shared" ref="AA302" si="158">ABS(K302-K307)/K307</f>
        <v>1.4065458479848542E-2</v>
      </c>
      <c r="AB302" s="2">
        <f t="shared" ref="AB302" si="159">ABS(L302-L307)/L307</f>
        <v>2.0423433295542453E-2</v>
      </c>
      <c r="AC302" s="2">
        <f t="shared" ref="AC302" si="160">ABS(M302-M307)/M307</f>
        <v>2.6856684383646249E-2</v>
      </c>
      <c r="AD302" s="2">
        <f t="shared" ref="AD302" si="161">ABS(N302-N307)/N307</f>
        <v>3.3409032214599337E-2</v>
      </c>
    </row>
    <row r="303" spans="1:30">
      <c r="A303" t="s">
        <v>19</v>
      </c>
      <c r="B303">
        <v>1.0055000000000001</v>
      </c>
      <c r="C303">
        <v>0.93198199999999998</v>
      </c>
      <c r="D303">
        <v>0.88434400000000002</v>
      </c>
      <c r="E303">
        <v>0.85050899999999996</v>
      </c>
      <c r="F303">
        <v>0.825013</v>
      </c>
      <c r="G303">
        <v>0.81444000000000005</v>
      </c>
      <c r="H303">
        <v>0.80498800000000004</v>
      </c>
      <c r="I303">
        <v>0.79647699999999999</v>
      </c>
      <c r="J303">
        <v>0.788767</v>
      </c>
      <c r="K303">
        <v>0.77531000000000005</v>
      </c>
      <c r="L303">
        <v>0.76393200000000006</v>
      </c>
      <c r="M303">
        <v>0.75416099999999997</v>
      </c>
      <c r="N303">
        <v>0.74566100000000002</v>
      </c>
      <c r="O303" t="s">
        <v>17</v>
      </c>
      <c r="Q303" t="s">
        <v>31</v>
      </c>
      <c r="R303" s="2" t="s">
        <v>34</v>
      </c>
      <c r="S303" s="2">
        <f t="shared" ref="S303" si="162">ABS(C303-C311)/C311</f>
        <v>4.06605159328573E-2</v>
      </c>
      <c r="T303" s="2">
        <f t="shared" ref="T303" si="163">ABS(D303-D311)/D311</f>
        <v>2.6618882411989484E-2</v>
      </c>
      <c r="U303" s="2">
        <f t="shared" ref="U303" si="164">ABS(E303-E311)/E311</f>
        <v>1.5181445543178821E-2</v>
      </c>
      <c r="V303" s="2">
        <f t="shared" ref="V303" si="165">ABS(F303-F311)/F311</f>
        <v>5.6226632500801874E-3</v>
      </c>
      <c r="W303" s="2">
        <f t="shared" ref="W303" si="166">ABS(G303-G311)/G311</f>
        <v>1.3830851627330977E-3</v>
      </c>
      <c r="X303" s="2">
        <f t="shared" ref="X303" si="167">ABS(H303-H311)/H311</f>
        <v>2.5581181018614237E-3</v>
      </c>
      <c r="Y303" s="2">
        <f t="shared" ref="Y303" si="168">ABS(I303-I311)/I311</f>
        <v>6.1571267415611681E-3</v>
      </c>
      <c r="Z303" s="2">
        <f t="shared" ref="Z303" si="169">ABS(J303-J311)/J311</f>
        <v>9.4395763452612708E-3</v>
      </c>
      <c r="AA303" s="2">
        <f t="shared" ref="AA303" si="170">ABS(K303-K311)/K311</f>
        <v>1.52062925479609E-2</v>
      </c>
      <c r="AB303" s="2">
        <f t="shared" ref="AB303" si="171">ABS(L303-L311)/L311</f>
        <v>2.0275098130085968E-2</v>
      </c>
      <c r="AC303" s="2">
        <f t="shared" ref="AC303" si="172">ABS(M303-M311)/M311</f>
        <v>2.4665526278962027E-2</v>
      </c>
      <c r="AD303" s="2">
        <f t="shared" ref="AD303" si="173">ABS(N303-N311)/N311</f>
        <v>2.856319159560473E-2</v>
      </c>
    </row>
    <row r="304" spans="1:30"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5">
      <c r="A305" t="s">
        <v>20</v>
      </c>
      <c r="B305" t="s">
        <v>21</v>
      </c>
      <c r="C305">
        <v>15</v>
      </c>
      <c r="D305"/>
      <c r="E305"/>
      <c r="F305"/>
      <c r="G305"/>
      <c r="H305"/>
      <c r="I305"/>
      <c r="J305"/>
      <c r="K305"/>
      <c r="L305"/>
      <c r="M305"/>
      <c r="N305"/>
    </row>
    <row r="306" spans="1:15">
      <c r="A306" t="s">
        <v>22</v>
      </c>
      <c r="B306">
        <v>150000</v>
      </c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5">
      <c r="A307" t="s">
        <v>23</v>
      </c>
      <c r="B307">
        <v>0.12792300000000001</v>
      </c>
      <c r="C307">
        <v>0.119779</v>
      </c>
      <c r="D307">
        <v>0.112342</v>
      </c>
      <c r="E307">
        <v>0.10553999999999999</v>
      </c>
      <c r="F307">
        <v>9.9311899999999995E-2</v>
      </c>
      <c r="G307">
        <v>9.6393699999999999E-2</v>
      </c>
      <c r="H307">
        <v>9.3596399999999996E-2</v>
      </c>
      <c r="I307">
        <v>9.0919600000000003E-2</v>
      </c>
      <c r="J307">
        <v>8.8357500000000005E-2</v>
      </c>
      <c r="K307">
        <v>8.3552199999999993E-2</v>
      </c>
      <c r="L307">
        <v>7.9119900000000007E-2</v>
      </c>
      <c r="M307">
        <v>7.5031600000000004E-2</v>
      </c>
      <c r="N307">
        <v>7.1247199999999997E-2</v>
      </c>
      <c r="O307" t="s">
        <v>17</v>
      </c>
    </row>
    <row r="308" spans="1:15">
      <c r="A308" t="s">
        <v>24</v>
      </c>
      <c r="B308">
        <v>0.100575</v>
      </c>
      <c r="C308">
        <v>9.25343E-2</v>
      </c>
      <c r="D308">
        <v>8.5200899999999996E-2</v>
      </c>
      <c r="E308">
        <v>7.8501500000000002E-2</v>
      </c>
      <c r="F308">
        <v>7.2375200000000001E-2</v>
      </c>
      <c r="G308">
        <v>6.9507600000000003E-2</v>
      </c>
      <c r="H308">
        <v>6.6760799999999995E-2</v>
      </c>
      <c r="I308">
        <v>6.4134200000000002E-2</v>
      </c>
      <c r="J308">
        <v>6.1622200000000002E-2</v>
      </c>
      <c r="K308">
        <v>5.6916599999999998E-2</v>
      </c>
      <c r="L308">
        <v>5.2583100000000001E-2</v>
      </c>
      <c r="M308">
        <v>4.8592799999999998E-2</v>
      </c>
      <c r="N308">
        <v>4.49057E-2</v>
      </c>
      <c r="O308" t="s">
        <v>17</v>
      </c>
    </row>
    <row r="309" spans="1:15">
      <c r="A309" t="s">
        <v>25</v>
      </c>
      <c r="B309">
        <v>0.15527199999999999</v>
      </c>
      <c r="C309">
        <v>0.14702299999999999</v>
      </c>
      <c r="D309">
        <v>0.139483</v>
      </c>
      <c r="E309">
        <v>0.132579</v>
      </c>
      <c r="F309">
        <v>0.126249</v>
      </c>
      <c r="G309">
        <v>0.12328</v>
      </c>
      <c r="H309">
        <v>0.120432</v>
      </c>
      <c r="I309">
        <v>0.117705</v>
      </c>
      <c r="J309">
        <v>0.115093</v>
      </c>
      <c r="K309">
        <v>0.11018799999999999</v>
      </c>
      <c r="L309">
        <v>0.105657</v>
      </c>
      <c r="M309">
        <v>0.10147</v>
      </c>
      <c r="N309">
        <v>9.7588800000000003E-2</v>
      </c>
      <c r="O309" t="s">
        <v>17</v>
      </c>
    </row>
    <row r="310" spans="1:15">
      <c r="A310" t="s">
        <v>16</v>
      </c>
      <c r="B310">
        <v>1.58108E-2</v>
      </c>
      <c r="C310">
        <v>2.0810800000000001E-2</v>
      </c>
      <c r="D310">
        <v>2.5810799999999998E-2</v>
      </c>
      <c r="E310">
        <v>3.0810799999999999E-2</v>
      </c>
      <c r="F310">
        <v>3.5810799999999997E-2</v>
      </c>
      <c r="G310">
        <v>3.8310799999999999E-2</v>
      </c>
      <c r="H310">
        <v>4.0810800000000001E-2</v>
      </c>
      <c r="I310">
        <v>4.3310800000000003E-2</v>
      </c>
      <c r="J310">
        <v>4.5810799999999999E-2</v>
      </c>
      <c r="K310">
        <v>5.0810800000000003E-2</v>
      </c>
      <c r="L310">
        <v>5.5810800000000001E-2</v>
      </c>
      <c r="M310">
        <v>6.0810799999999998E-2</v>
      </c>
      <c r="N310">
        <v>6.5810800000000003E-2</v>
      </c>
      <c r="O310" t="s">
        <v>17</v>
      </c>
    </row>
    <row r="311" spans="1:15">
      <c r="A311" t="s">
        <v>26</v>
      </c>
      <c r="B311">
        <v>1.06863</v>
      </c>
      <c r="C311">
        <v>0.97148299999999999</v>
      </c>
      <c r="D311">
        <v>0.908528</v>
      </c>
      <c r="E311">
        <v>0.86362000000000005</v>
      </c>
      <c r="F311">
        <v>0.82967800000000003</v>
      </c>
      <c r="G311">
        <v>0.81556799999999996</v>
      </c>
      <c r="H311">
        <v>0.80293400000000004</v>
      </c>
      <c r="I311">
        <v>0.79160299999999995</v>
      </c>
      <c r="J311">
        <v>0.78139099999999995</v>
      </c>
      <c r="K311">
        <v>0.76369699999999996</v>
      </c>
      <c r="L311">
        <v>0.74875100000000006</v>
      </c>
      <c r="M311">
        <v>0.73600699999999997</v>
      </c>
      <c r="N311">
        <v>0.72495399999999999</v>
      </c>
      <c r="O311" t="s">
        <v>17</v>
      </c>
    </row>
    <row r="312" spans="1:15"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4" spans="1:15">
      <c r="A314" t="s">
        <v>0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5">
      <c r="A315" t="s">
        <v>1</v>
      </c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5">
      <c r="A316" t="s">
        <v>2</v>
      </c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5">
      <c r="A317" t="s">
        <v>3</v>
      </c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5">
      <c r="A318" t="s">
        <v>4</v>
      </c>
      <c r="B318">
        <v>1</v>
      </c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5">
      <c r="A319" t="s">
        <v>5</v>
      </c>
      <c r="B319">
        <v>1</v>
      </c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5">
      <c r="A320" t="s">
        <v>6</v>
      </c>
      <c r="B320">
        <v>1</v>
      </c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>
      <c r="A321" t="s">
        <v>7</v>
      </c>
      <c r="B321">
        <v>1</v>
      </c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>
      <c r="A322" t="s">
        <v>8</v>
      </c>
      <c r="B322">
        <v>1</v>
      </c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>
      <c r="A323" t="s">
        <v>9</v>
      </c>
      <c r="B323">
        <v>1</v>
      </c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>
      <c r="A324" t="s">
        <v>10</v>
      </c>
      <c r="B324">
        <v>1</v>
      </c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>
      <c r="A325" t="s">
        <v>11</v>
      </c>
      <c r="B325">
        <v>1</v>
      </c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>
      <c r="A326" t="s">
        <v>12</v>
      </c>
      <c r="B326">
        <v>1</v>
      </c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>
      <c r="A327" t="s">
        <v>13</v>
      </c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>
      <c r="A328" t="s">
        <v>4</v>
      </c>
      <c r="B328">
        <v>1</v>
      </c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>
      <c r="A329" t="s">
        <v>5</v>
      </c>
      <c r="B329">
        <v>1</v>
      </c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>
      <c r="A330" t="s">
        <v>6</v>
      </c>
      <c r="B330">
        <v>1</v>
      </c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>
      <c r="A331" t="s">
        <v>7</v>
      </c>
      <c r="B331">
        <v>1</v>
      </c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>
      <c r="A332" t="s">
        <v>8</v>
      </c>
      <c r="B332">
        <v>1</v>
      </c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>
      <c r="A333" t="s">
        <v>9</v>
      </c>
      <c r="B333">
        <v>1</v>
      </c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>
      <c r="A334" t="s">
        <v>10</v>
      </c>
      <c r="B334">
        <v>1</v>
      </c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>
      <c r="A335" t="s">
        <v>11</v>
      </c>
      <c r="B335">
        <v>1</v>
      </c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>
      <c r="A336" t="s">
        <v>12</v>
      </c>
      <c r="B336">
        <v>1</v>
      </c>
      <c r="C336"/>
      <c r="D336"/>
      <c r="E336"/>
      <c r="F336"/>
      <c r="G336"/>
      <c r="H336"/>
      <c r="I336"/>
      <c r="J336"/>
      <c r="K336"/>
      <c r="L336"/>
      <c r="M336"/>
      <c r="N336"/>
    </row>
    <row r="337" spans="1:30">
      <c r="A337" t="s">
        <v>14</v>
      </c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30">
      <c r="A338" t="s">
        <v>15</v>
      </c>
      <c r="B338">
        <v>0.02</v>
      </c>
      <c r="C338"/>
      <c r="D338"/>
      <c r="E338"/>
      <c r="F338"/>
      <c r="G338"/>
      <c r="H338"/>
      <c r="I338"/>
      <c r="J338"/>
      <c r="K338"/>
      <c r="L338"/>
      <c r="M338"/>
      <c r="N338"/>
    </row>
    <row r="339" spans="1:30">
      <c r="A339" t="s">
        <v>0</v>
      </c>
      <c r="B339"/>
      <c r="C339"/>
      <c r="D339"/>
      <c r="E339"/>
      <c r="F339"/>
      <c r="G339"/>
      <c r="H339"/>
      <c r="I339"/>
      <c r="J339"/>
      <c r="K339"/>
      <c r="L339"/>
      <c r="M339"/>
      <c r="N339"/>
      <c r="Q339" t="s">
        <v>29</v>
      </c>
    </row>
    <row r="340" spans="1:30">
      <c r="A340" t="s">
        <v>16</v>
      </c>
      <c r="B340">
        <v>1.58108E-2</v>
      </c>
      <c r="C340">
        <v>2.0810800000000001E-2</v>
      </c>
      <c r="D340">
        <v>2.5810799999999998E-2</v>
      </c>
      <c r="E340">
        <v>3.0810799999999999E-2</v>
      </c>
      <c r="F340">
        <v>3.5810799999999997E-2</v>
      </c>
      <c r="G340">
        <v>3.8310799999999999E-2</v>
      </c>
      <c r="H340">
        <v>4.0810800000000001E-2</v>
      </c>
      <c r="I340">
        <v>4.3310800000000003E-2</v>
      </c>
      <c r="J340">
        <v>4.5810799999999999E-2</v>
      </c>
      <c r="K340">
        <v>5.0810800000000003E-2</v>
      </c>
      <c r="L340">
        <v>5.5810800000000001E-2</v>
      </c>
      <c r="M340">
        <v>6.0810799999999998E-2</v>
      </c>
      <c r="N340">
        <v>6.5810800000000003E-2</v>
      </c>
      <c r="O340" t="s">
        <v>17</v>
      </c>
      <c r="Q340" t="s">
        <v>16</v>
      </c>
      <c r="R340" s="2">
        <v>1.58108E-2</v>
      </c>
      <c r="S340" s="2">
        <v>2.0810800000000001E-2</v>
      </c>
      <c r="T340" s="2">
        <v>2.5810799999999998E-2</v>
      </c>
      <c r="U340" s="2">
        <v>3.0810799999999999E-2</v>
      </c>
      <c r="V340" s="2">
        <v>3.5810799999999997E-2</v>
      </c>
      <c r="W340" s="2">
        <v>3.8310799999999999E-2</v>
      </c>
      <c r="X340" s="2">
        <v>4.0810800000000001E-2</v>
      </c>
      <c r="Y340" s="2">
        <v>4.3310800000000003E-2</v>
      </c>
      <c r="Z340" s="2">
        <v>4.5810799999999999E-2</v>
      </c>
      <c r="AA340" s="2">
        <v>5.0810800000000003E-2</v>
      </c>
      <c r="AB340" s="2">
        <v>5.5810800000000001E-2</v>
      </c>
      <c r="AC340" s="2">
        <v>6.0810799999999998E-2</v>
      </c>
      <c r="AD340" s="2">
        <v>6.5810800000000003E-2</v>
      </c>
    </row>
    <row r="341" spans="1:30">
      <c r="A341" t="s">
        <v>18</v>
      </c>
      <c r="B341">
        <v>9.0913900000000006E-2</v>
      </c>
      <c r="C341">
        <v>7.5697E-2</v>
      </c>
      <c r="D341">
        <v>7.0445300000000002E-2</v>
      </c>
      <c r="E341">
        <v>6.7052200000000006E-2</v>
      </c>
      <c r="F341">
        <v>6.4453300000000005E-2</v>
      </c>
      <c r="G341">
        <v>6.3341300000000003E-2</v>
      </c>
      <c r="H341">
        <v>6.2322700000000002E-2</v>
      </c>
      <c r="I341">
        <v>6.1382100000000002E-2</v>
      </c>
      <c r="J341">
        <v>6.0507600000000002E-2</v>
      </c>
      <c r="K341">
        <v>5.8922200000000001E-2</v>
      </c>
      <c r="L341">
        <v>5.7512599999999997E-2</v>
      </c>
      <c r="M341">
        <v>5.6242500000000001E-2</v>
      </c>
      <c r="N341">
        <v>5.5086000000000003E-2</v>
      </c>
      <c r="O341" t="s">
        <v>17</v>
      </c>
      <c r="Q341" t="s">
        <v>30</v>
      </c>
      <c r="R341" s="2">
        <f t="shared" ref="R341" si="174">ABS(B341-B346)/B346</f>
        <v>7.3844140412297851E-2</v>
      </c>
      <c r="S341" s="2">
        <f t="shared" ref="S341" si="175">ABS(C341-C346)/C346</f>
        <v>1.8454308987787889E-2</v>
      </c>
      <c r="T341" s="2">
        <f t="shared" ref="T341" si="176">ABS(D341-D346)/D346</f>
        <v>7.1120607640038106E-3</v>
      </c>
      <c r="U341" s="2">
        <f t="shared" ref="U341" si="177">ABS(E341-E346)/E346</f>
        <v>1.9720023420094317E-2</v>
      </c>
      <c r="V341" s="2">
        <f t="shared" ref="V341" si="178">ABS(F341-F346)/F346</f>
        <v>5.1481624076636021E-2</v>
      </c>
      <c r="W341" s="2">
        <f t="shared" ref="W341" si="179">ABS(G341-G346)/G346</f>
        <v>6.8247361479797486E-2</v>
      </c>
      <c r="X341" s="2">
        <f t="shared" ref="X341" si="180">ABS(H341-H346)/H346</f>
        <v>8.5409605946505165E-2</v>
      </c>
      <c r="Y341" s="2">
        <f t="shared" ref="Y341" si="181">ABS(I341-I346)/I346</f>
        <v>0.10281641555604272</v>
      </c>
      <c r="Z341" s="2">
        <f t="shared" ref="Z341" si="182">ABS(J341-J346)/J346</f>
        <v>0.12051941125489818</v>
      </c>
      <c r="AA341" s="2">
        <f t="shared" ref="AA341" si="183">ABS(K341-K346)/K346</f>
        <v>0.15636891736745531</v>
      </c>
      <c r="AB341" s="2">
        <f t="shared" ref="AB341" si="184">ABS(L341-L346)/L346</f>
        <v>0.19247268799100961</v>
      </c>
      <c r="AC341" s="2">
        <f t="shared" ref="AC341" si="185">ABS(M341-M346)/M346</f>
        <v>0.22896281372776106</v>
      </c>
      <c r="AD341" s="2">
        <f t="shared" ref="AD341" si="186">ABS(N341-N346)/N346</f>
        <v>0.26552441865273546</v>
      </c>
    </row>
    <row r="342" spans="1:30">
      <c r="A342" t="s">
        <v>19</v>
      </c>
      <c r="B342">
        <v>3.2551499999999997E-2</v>
      </c>
      <c r="C342">
        <v>0.24445800000000001</v>
      </c>
      <c r="D342">
        <v>0.35704999999999998</v>
      </c>
      <c r="E342">
        <v>0.41884199999999999</v>
      </c>
      <c r="F342">
        <v>0.461974</v>
      </c>
      <c r="G342">
        <v>0.47941400000000001</v>
      </c>
      <c r="H342">
        <v>0.49487599999999998</v>
      </c>
      <c r="I342">
        <v>0.50873500000000005</v>
      </c>
      <c r="J342">
        <v>0.52126700000000004</v>
      </c>
      <c r="K342">
        <v>0.54315199999999997</v>
      </c>
      <c r="L342">
        <v>0.56174199999999996</v>
      </c>
      <c r="M342">
        <v>0.577824</v>
      </c>
      <c r="N342">
        <v>0.59193899999999999</v>
      </c>
      <c r="O342" t="s">
        <v>17</v>
      </c>
      <c r="Q342" t="s">
        <v>31</v>
      </c>
      <c r="R342" s="2" t="s">
        <v>34</v>
      </c>
      <c r="S342" s="2">
        <f t="shared" ref="S342" si="187">ABS(C342-C350)/C350</f>
        <v>0.11184662280239645</v>
      </c>
      <c r="T342" s="2">
        <f t="shared" ref="T342" si="188">ABS(D342-D350)/D350</f>
        <v>1.682454014759336E-2</v>
      </c>
      <c r="U342" s="2">
        <f t="shared" ref="U342" si="189">ABS(E342-E350)/E350</f>
        <v>3.2370492150778037E-2</v>
      </c>
      <c r="V342" s="2">
        <f t="shared" ref="V342" si="190">ABS(F342-F350)/F350</f>
        <v>6.7188124438366345E-2</v>
      </c>
      <c r="W342" s="2">
        <f t="shared" ref="W342" si="191">ABS(G342-G350)/G350</f>
        <v>8.1446759363693028E-2</v>
      </c>
      <c r="X342" s="2">
        <f t="shared" ref="X342" si="192">ABS(H342-H350)/H350</f>
        <v>9.4233822287278474E-2</v>
      </c>
      <c r="Y342" s="2">
        <f t="shared" ref="Y342" si="193">ABS(I342-I350)/I350</f>
        <v>0.10577738170278451</v>
      </c>
      <c r="Z342" s="2">
        <f t="shared" ref="Z342" si="194">ABS(J342-J350)/J350</f>
        <v>0.11639945343722032</v>
      </c>
      <c r="AA342" s="2">
        <f t="shared" ref="AA342" si="195">ABS(K342-K350)/K350</f>
        <v>0.13519218671298125</v>
      </c>
      <c r="AB342" s="2">
        <f t="shared" ref="AB342" si="196">ABS(L342-L350)/L350</f>
        <v>0.15132063019690062</v>
      </c>
      <c r="AC342" s="2">
        <f t="shared" ref="AC342" si="197">ABS(M342-M350)/M350</f>
        <v>0.16558578439777549</v>
      </c>
      <c r="AD342" s="2">
        <f t="shared" ref="AD342" si="198">ABS(N342-N350)/N350</f>
        <v>0.17822722224212673</v>
      </c>
    </row>
    <row r="343" spans="1:30"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30">
      <c r="A344" t="s">
        <v>20</v>
      </c>
      <c r="B344" t="s">
        <v>21</v>
      </c>
      <c r="C344">
        <v>15</v>
      </c>
      <c r="D344"/>
      <c r="E344"/>
      <c r="F344"/>
      <c r="G344"/>
      <c r="H344"/>
      <c r="I344"/>
      <c r="J344"/>
      <c r="K344"/>
      <c r="L344"/>
      <c r="M344"/>
      <c r="N344"/>
    </row>
    <row r="345" spans="1:30">
      <c r="A345" t="s">
        <v>22</v>
      </c>
      <c r="B345">
        <v>150000</v>
      </c>
      <c r="C345"/>
      <c r="D345"/>
      <c r="E345"/>
      <c r="F345"/>
      <c r="G345"/>
      <c r="H345"/>
      <c r="I345"/>
      <c r="J345"/>
      <c r="K345"/>
      <c r="L345"/>
      <c r="M345"/>
      <c r="N345"/>
    </row>
    <row r="346" spans="1:30">
      <c r="A346" t="s">
        <v>23</v>
      </c>
      <c r="B346">
        <v>8.4662100000000004E-2</v>
      </c>
      <c r="C346">
        <v>7.71202E-2</v>
      </c>
      <c r="D346">
        <v>7.0949899999999996E-2</v>
      </c>
      <c r="E346">
        <v>6.5755499999999995E-2</v>
      </c>
      <c r="F346">
        <v>6.1297600000000001E-2</v>
      </c>
      <c r="G346">
        <v>5.9294600000000003E-2</v>
      </c>
      <c r="H346">
        <v>5.74186E-2</v>
      </c>
      <c r="I346">
        <v>5.5659399999999998E-2</v>
      </c>
      <c r="J346">
        <v>5.3999600000000002E-2</v>
      </c>
      <c r="K346">
        <v>5.09545E-2</v>
      </c>
      <c r="L346">
        <v>4.82297E-2</v>
      </c>
      <c r="M346">
        <v>4.5764199999999998E-2</v>
      </c>
      <c r="N346">
        <v>4.3528200000000003E-2</v>
      </c>
      <c r="O346" t="s">
        <v>17</v>
      </c>
    </row>
    <row r="347" spans="1:30">
      <c r="A347" t="s">
        <v>24</v>
      </c>
      <c r="B347">
        <v>5.6605900000000001E-2</v>
      </c>
      <c r="C347">
        <v>4.9175700000000003E-2</v>
      </c>
      <c r="D347">
        <v>4.3116700000000001E-2</v>
      </c>
      <c r="E347">
        <v>3.80331E-2</v>
      </c>
      <c r="F347">
        <v>3.3685600000000003E-2</v>
      </c>
      <c r="G347">
        <v>3.1737599999999998E-2</v>
      </c>
      <c r="H347">
        <v>2.9916499999999999E-2</v>
      </c>
      <c r="I347">
        <v>2.8212000000000001E-2</v>
      </c>
      <c r="J347">
        <v>2.66068E-2</v>
      </c>
      <c r="K347">
        <v>2.3670699999999999E-2</v>
      </c>
      <c r="L347">
        <v>2.1054300000000001E-2</v>
      </c>
      <c r="M347">
        <v>1.86968E-2</v>
      </c>
      <c r="N347">
        <v>1.6568200000000002E-2</v>
      </c>
      <c r="O347" t="s">
        <v>17</v>
      </c>
    </row>
    <row r="348" spans="1:30">
      <c r="A348" t="s">
        <v>25</v>
      </c>
      <c r="B348">
        <v>0.112718</v>
      </c>
      <c r="C348">
        <v>0.10506500000000001</v>
      </c>
      <c r="D348">
        <v>9.8783099999999999E-2</v>
      </c>
      <c r="E348">
        <v>9.3477900000000003E-2</v>
      </c>
      <c r="F348">
        <v>8.8909699999999994E-2</v>
      </c>
      <c r="G348">
        <v>8.6851700000000004E-2</v>
      </c>
      <c r="H348">
        <v>8.4920800000000005E-2</v>
      </c>
      <c r="I348">
        <v>8.3106799999999995E-2</v>
      </c>
      <c r="J348">
        <v>8.1392300000000001E-2</v>
      </c>
      <c r="K348">
        <v>7.8238299999999997E-2</v>
      </c>
      <c r="L348">
        <v>7.5405100000000003E-2</v>
      </c>
      <c r="M348">
        <v>7.2831699999999999E-2</v>
      </c>
      <c r="N348">
        <v>7.0488099999999998E-2</v>
      </c>
      <c r="O348" t="s">
        <v>17</v>
      </c>
    </row>
    <row r="349" spans="1:30">
      <c r="A349" t="s">
        <v>16</v>
      </c>
      <c r="B349">
        <v>1.58108E-2</v>
      </c>
      <c r="C349">
        <v>2.0810800000000001E-2</v>
      </c>
      <c r="D349">
        <v>2.5810799999999998E-2</v>
      </c>
      <c r="E349">
        <v>3.0810799999999999E-2</v>
      </c>
      <c r="F349">
        <v>3.5810799999999997E-2</v>
      </c>
      <c r="G349">
        <v>3.8310799999999999E-2</v>
      </c>
      <c r="H349">
        <v>4.0810800000000001E-2</v>
      </c>
      <c r="I349">
        <v>4.3310800000000003E-2</v>
      </c>
      <c r="J349">
        <v>4.5810799999999999E-2</v>
      </c>
      <c r="K349">
        <v>5.0810800000000003E-2</v>
      </c>
      <c r="L349">
        <v>5.5810800000000001E-2</v>
      </c>
      <c r="M349">
        <v>6.0810799999999998E-2</v>
      </c>
      <c r="N349">
        <v>6.5810800000000003E-2</v>
      </c>
      <c r="O349" t="s">
        <v>17</v>
      </c>
    </row>
    <row r="350" spans="1:30">
      <c r="A350" t="s">
        <v>26</v>
      </c>
      <c r="B350" s="1">
        <v>1.00004E-5</v>
      </c>
      <c r="C350">
        <v>0.27524300000000002</v>
      </c>
      <c r="D350">
        <v>0.36315999999999998</v>
      </c>
      <c r="E350">
        <v>0.40570899999999999</v>
      </c>
      <c r="F350">
        <v>0.43288900000000002</v>
      </c>
      <c r="G350">
        <v>0.44330799999999998</v>
      </c>
      <c r="H350">
        <v>0.45225799999999999</v>
      </c>
      <c r="I350">
        <v>0.46006999999999998</v>
      </c>
      <c r="J350">
        <v>0.466918</v>
      </c>
      <c r="K350">
        <v>0.47846699999999998</v>
      </c>
      <c r="L350">
        <v>0.48791099999999998</v>
      </c>
      <c r="M350">
        <v>0.49573699999999998</v>
      </c>
      <c r="N350">
        <v>0.50239800000000001</v>
      </c>
      <c r="O350" t="s">
        <v>17</v>
      </c>
    </row>
    <row r="351" spans="1:30"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30">
      <c r="B352"/>
      <c r="C352"/>
      <c r="D352"/>
      <c r="E352"/>
      <c r="F352"/>
      <c r="G352"/>
      <c r="H352"/>
      <c r="I352"/>
      <c r="J352"/>
      <c r="K352"/>
      <c r="L352"/>
      <c r="M352"/>
      <c r="N35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qualite_approximation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cp:lastPrinted>2015-09-22T15:36:13Z</cp:lastPrinted>
  <dcterms:created xsi:type="dcterms:W3CDTF">2015-09-22T15:26:17Z</dcterms:created>
  <dcterms:modified xsi:type="dcterms:W3CDTF">2015-09-23T12:45:37Z</dcterms:modified>
</cp:coreProperties>
</file>