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lindemann/Documents/rviz_report/data/"/>
    </mc:Choice>
  </mc:AlternateContent>
  <bookViews>
    <workbookView xWindow="0" yWindow="460" windowWidth="28800" windowHeight="17460" tabRatio="500" activeTab="1"/>
  </bookViews>
  <sheets>
    <sheet name="NVIDIA Performance" sheetId="2" r:id="rId1"/>
    <sheet name="GpuTest VNC Performance (FPS)" sheetId="3" r:id="rId2"/>
    <sheet name="all_results.csv" sheetId="1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N9" i="1"/>
  <c r="M9" i="1"/>
  <c r="L9" i="1"/>
  <c r="K9" i="1"/>
  <c r="O8" i="1"/>
  <c r="N8" i="1"/>
  <c r="M8" i="1"/>
  <c r="L8" i="1"/>
  <c r="K8" i="1"/>
  <c r="E24" i="1"/>
  <c r="J9" i="1"/>
  <c r="E29" i="1"/>
  <c r="J8" i="1"/>
  <c r="O7" i="1"/>
  <c r="N7" i="1"/>
  <c r="M7" i="1"/>
  <c r="L7" i="1"/>
  <c r="K7" i="1"/>
  <c r="E19" i="1"/>
  <c r="J7" i="1"/>
  <c r="E9" i="1"/>
  <c r="J6" i="1"/>
  <c r="E14" i="1"/>
  <c r="J5" i="1"/>
  <c r="E4" i="1"/>
  <c r="J4" i="1"/>
  <c r="E5" i="1"/>
  <c r="E6" i="1"/>
  <c r="E7" i="1"/>
  <c r="E8" i="1"/>
  <c r="E10" i="1"/>
  <c r="E11" i="1"/>
  <c r="E12" i="1"/>
  <c r="E13" i="1"/>
  <c r="E15" i="1"/>
  <c r="E16" i="1"/>
  <c r="E17" i="1"/>
  <c r="E18" i="1"/>
  <c r="E20" i="1"/>
  <c r="E21" i="1"/>
  <c r="E22" i="1"/>
  <c r="E23" i="1"/>
  <c r="E25" i="1"/>
  <c r="E26" i="1"/>
  <c r="E27" i="1"/>
  <c r="E28" i="1"/>
  <c r="E30" i="1"/>
  <c r="E31" i="1"/>
  <c r="E32" i="1"/>
  <c r="E33" i="1"/>
  <c r="O5" i="1"/>
  <c r="N5" i="1"/>
  <c r="M5" i="1"/>
  <c r="L5" i="1"/>
  <c r="K5" i="1"/>
  <c r="O6" i="1"/>
  <c r="N6" i="1"/>
  <c r="M6" i="1"/>
  <c r="L6" i="1"/>
  <c r="K6" i="1"/>
  <c r="O4" i="1"/>
  <c r="N4" i="1"/>
  <c r="M4" i="1"/>
  <c r="L4" i="1"/>
  <c r="K4" i="1"/>
  <c r="O3" i="1"/>
  <c r="N3" i="1"/>
  <c r="M3" i="1"/>
  <c r="L3" i="1"/>
  <c r="K3" i="1"/>
  <c r="D24" i="1"/>
  <c r="D29" i="1"/>
  <c r="D20" i="1"/>
  <c r="D25" i="1"/>
  <c r="D30" i="1"/>
  <c r="D21" i="1"/>
  <c r="D26" i="1"/>
  <c r="D31" i="1"/>
  <c r="D22" i="1"/>
  <c r="D27" i="1"/>
  <c r="D32" i="1"/>
  <c r="D23" i="1"/>
  <c r="D28" i="1"/>
  <c r="D33" i="1"/>
  <c r="D19" i="1"/>
  <c r="D9" i="1"/>
  <c r="D14" i="1"/>
  <c r="D5" i="1"/>
  <c r="D10" i="1"/>
  <c r="D15" i="1"/>
  <c r="D6" i="1"/>
  <c r="D11" i="1"/>
  <c r="D16" i="1"/>
  <c r="D7" i="1"/>
  <c r="D12" i="1"/>
  <c r="D17" i="1"/>
  <c r="D8" i="1"/>
  <c r="D13" i="1"/>
  <c r="D18" i="1"/>
  <c r="D4" i="1"/>
</calcChain>
</file>

<file path=xl/sharedStrings.xml><?xml version="1.0" encoding="utf-8"?>
<sst xmlns="http://schemas.openxmlformats.org/spreadsheetml/2006/main" count="69" uniqueCount="16">
  <si>
    <t>Module</t>
  </si>
  <si>
    <t>Renderer</t>
  </si>
  <si>
    <t>AvgFPS</t>
  </si>
  <si>
    <t>Duration</t>
  </si>
  <si>
    <t>Score</t>
  </si>
  <si>
    <t>FurMark</t>
  </si>
  <si>
    <t>GiMark</t>
  </si>
  <si>
    <t>PixMark Piano</t>
  </si>
  <si>
    <t>PixMark Volplosion</t>
  </si>
  <si>
    <t>TessMark</t>
  </si>
  <si>
    <t>GTX980</t>
  </si>
  <si>
    <t>K1</t>
  </si>
  <si>
    <t>K2</t>
  </si>
  <si>
    <t>Benchmark/Renderer</t>
  </si>
  <si>
    <t>Resolution</t>
  </si>
  <si>
    <t>Renderer-Resolution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</si>
</sst>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all_results.csv!$F$3</c:f>
              <c:strCache>
                <c:ptCount val="1"/>
                <c:pt idx="0">
                  <c:v>AvgFPS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all_results.csv!$D$4:$D$33</c:f>
              <c:strCache>
                <c:ptCount val="30"/>
                <c:pt idx="0">
                  <c:v>GTX980-FurMark-1024</c:v>
                </c:pt>
                <c:pt idx="1">
                  <c:v>GTX980-GiMark-1024</c:v>
                </c:pt>
                <c:pt idx="2">
                  <c:v>GTX980-PixMark Piano-1024</c:v>
                </c:pt>
                <c:pt idx="3">
                  <c:v>GTX980-PixMark Volplosion-1024</c:v>
                </c:pt>
                <c:pt idx="4">
                  <c:v>GTX980-TessMark-1024</c:v>
                </c:pt>
                <c:pt idx="5">
                  <c:v>K1-FurMark-1024</c:v>
                </c:pt>
                <c:pt idx="6">
                  <c:v>K1-GiMark-1024</c:v>
                </c:pt>
                <c:pt idx="7">
                  <c:v>K1-PixMark Piano-1024</c:v>
                </c:pt>
                <c:pt idx="8">
                  <c:v>K1-PixMark Volplosion-1024</c:v>
                </c:pt>
                <c:pt idx="9">
                  <c:v>K1-TessMark-1024</c:v>
                </c:pt>
                <c:pt idx="10">
                  <c:v>K2-FurMark-1024</c:v>
                </c:pt>
                <c:pt idx="11">
                  <c:v>K2-GiMark-1024</c:v>
                </c:pt>
                <c:pt idx="12">
                  <c:v>K2-PixMark Piano-1024</c:v>
                </c:pt>
                <c:pt idx="13">
                  <c:v>K2-PixMark Volplosion-1024</c:v>
                </c:pt>
                <c:pt idx="14">
                  <c:v>K2-TessMark-1024</c:v>
                </c:pt>
                <c:pt idx="15">
                  <c:v>GTX980-FurMark-1920</c:v>
                </c:pt>
                <c:pt idx="16">
                  <c:v>GTX980-GiMark-1920</c:v>
                </c:pt>
                <c:pt idx="17">
                  <c:v>GTX980-PixMark Piano-1920</c:v>
                </c:pt>
                <c:pt idx="18">
                  <c:v>GTX980-PixMark Volplosion-1920</c:v>
                </c:pt>
                <c:pt idx="19">
                  <c:v>GTX980-TessMark-1920</c:v>
                </c:pt>
                <c:pt idx="20">
                  <c:v>K1-FurMark-1920</c:v>
                </c:pt>
                <c:pt idx="21">
                  <c:v>K1-GiMark-1920</c:v>
                </c:pt>
                <c:pt idx="22">
                  <c:v>K1-PixMark Piano-1920</c:v>
                </c:pt>
                <c:pt idx="23">
                  <c:v>K1-PixMark Volplosion-1920</c:v>
                </c:pt>
                <c:pt idx="24">
                  <c:v>K1-TessMark-1920</c:v>
                </c:pt>
                <c:pt idx="25">
                  <c:v>K2-FurMark-1920</c:v>
                </c:pt>
                <c:pt idx="26">
                  <c:v>K2-GiMark-1920</c:v>
                </c:pt>
                <c:pt idx="27">
                  <c:v>K2-PixMark Piano-1920</c:v>
                </c:pt>
                <c:pt idx="28">
                  <c:v>K2-PixMark Volplosion-1920</c:v>
                </c:pt>
                <c:pt idx="29">
                  <c:v>K2-TessMark-1920</c:v>
                </c:pt>
              </c:strCache>
            </c:strRef>
          </c:cat>
          <c:val>
            <c:numRef>
              <c:f>all_results.csv!$F$4:$F$33</c:f>
              <c:numCache>
                <c:formatCode>General</c:formatCode>
                <c:ptCount val="30"/>
                <c:pt idx="0">
                  <c:v>71.0</c:v>
                </c:pt>
                <c:pt idx="1">
                  <c:v>67.0</c:v>
                </c:pt>
                <c:pt idx="2">
                  <c:v>42.0</c:v>
                </c:pt>
                <c:pt idx="3">
                  <c:v>85.0</c:v>
                </c:pt>
                <c:pt idx="4">
                  <c:v>257.0</c:v>
                </c:pt>
                <c:pt idx="5">
                  <c:v>13.0</c:v>
                </c:pt>
                <c:pt idx="6">
                  <c:v>16.0</c:v>
                </c:pt>
                <c:pt idx="7">
                  <c:v>4.0</c:v>
                </c:pt>
                <c:pt idx="8">
                  <c:v>9.0</c:v>
                </c:pt>
                <c:pt idx="9">
                  <c:v>65.0</c:v>
                </c:pt>
                <c:pt idx="10">
                  <c:v>31.0</c:v>
                </c:pt>
                <c:pt idx="11">
                  <c:v>27.0</c:v>
                </c:pt>
                <c:pt idx="12">
                  <c:v>23.0</c:v>
                </c:pt>
                <c:pt idx="13">
                  <c:v>35.0</c:v>
                </c:pt>
                <c:pt idx="14">
                  <c:v>69.0</c:v>
                </c:pt>
                <c:pt idx="15">
                  <c:v>37.0</c:v>
                </c:pt>
                <c:pt idx="16">
                  <c:v>38.0</c:v>
                </c:pt>
                <c:pt idx="17">
                  <c:v>15.0</c:v>
                </c:pt>
                <c:pt idx="18">
                  <c:v>42.0</c:v>
                </c:pt>
                <c:pt idx="19">
                  <c:v>97.0</c:v>
                </c:pt>
                <c:pt idx="20">
                  <c:v>6.0</c:v>
                </c:pt>
                <c:pt idx="21">
                  <c:v>11.0</c:v>
                </c:pt>
                <c:pt idx="22">
                  <c:v>1.0</c:v>
                </c:pt>
                <c:pt idx="23">
                  <c:v>3.0</c:v>
                </c:pt>
                <c:pt idx="24">
                  <c:v>31.0</c:v>
                </c:pt>
                <c:pt idx="25">
                  <c:v>14.0</c:v>
                </c:pt>
                <c:pt idx="26">
                  <c:v>13.0</c:v>
                </c:pt>
                <c:pt idx="27">
                  <c:v>7.0</c:v>
                </c:pt>
                <c:pt idx="28">
                  <c:v>14.0</c:v>
                </c:pt>
                <c:pt idx="29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41912592"/>
        <c:axId val="-2141908912"/>
      </c:barChart>
      <c:catAx>
        <c:axId val="-214191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08912"/>
        <c:crosses val="autoZero"/>
        <c:auto val="1"/>
        <c:lblAlgn val="ctr"/>
        <c:lblOffset val="100"/>
        <c:noMultiLvlLbl val="0"/>
      </c:catAx>
      <c:valAx>
        <c:axId val="-21419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GpuTest</a:t>
            </a:r>
            <a:r>
              <a:rPr lang="en-US" baseline="0"/>
              <a:t> VNC Performance (FPS)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all_results.csv!$K$3</c:f>
              <c:strCache>
                <c:ptCount val="1"/>
                <c:pt idx="0">
                  <c:v>FurMark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all_results.csv!$J$4:$J$9</c:f>
              <c:strCache>
                <c:ptCount val="6"/>
                <c:pt idx="0">
                  <c:v>GTX980-1024</c:v>
                </c:pt>
                <c:pt idx="1">
                  <c:v>K2-1024</c:v>
                </c:pt>
                <c:pt idx="2">
                  <c:v>K1-1024</c:v>
                </c:pt>
                <c:pt idx="3">
                  <c:v>GTX980-1920</c:v>
                </c:pt>
                <c:pt idx="4">
                  <c:v>K2-1920</c:v>
                </c:pt>
                <c:pt idx="5">
                  <c:v>K1-1920</c:v>
                </c:pt>
              </c:strCache>
            </c:strRef>
          </c:cat>
          <c:val>
            <c:numRef>
              <c:f>all_results.csv!$K$4:$K$9</c:f>
              <c:numCache>
                <c:formatCode>General</c:formatCode>
                <c:ptCount val="6"/>
                <c:pt idx="0">
                  <c:v>71.0</c:v>
                </c:pt>
                <c:pt idx="1">
                  <c:v>31.0</c:v>
                </c:pt>
                <c:pt idx="2">
                  <c:v>13.0</c:v>
                </c:pt>
                <c:pt idx="3">
                  <c:v>37.0</c:v>
                </c:pt>
                <c:pt idx="4">
                  <c:v>14.0</c:v>
                </c:pt>
                <c:pt idx="5">
                  <c:v>6.0</c:v>
                </c:pt>
              </c:numCache>
            </c:numRef>
          </c:val>
        </c:ser>
        <c:ser>
          <c:idx val="1"/>
          <c:order val="1"/>
          <c:tx>
            <c:strRef>
              <c:f>all_results.csv!$L$3</c:f>
              <c:strCache>
                <c:ptCount val="1"/>
                <c:pt idx="0">
                  <c:v>GiMark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all_results.csv!$J$4:$J$9</c:f>
              <c:strCache>
                <c:ptCount val="6"/>
                <c:pt idx="0">
                  <c:v>GTX980-1024</c:v>
                </c:pt>
                <c:pt idx="1">
                  <c:v>K2-1024</c:v>
                </c:pt>
                <c:pt idx="2">
                  <c:v>K1-1024</c:v>
                </c:pt>
                <c:pt idx="3">
                  <c:v>GTX980-1920</c:v>
                </c:pt>
                <c:pt idx="4">
                  <c:v>K2-1920</c:v>
                </c:pt>
                <c:pt idx="5">
                  <c:v>K1-1920</c:v>
                </c:pt>
              </c:strCache>
            </c:strRef>
          </c:cat>
          <c:val>
            <c:numRef>
              <c:f>all_results.csv!$L$4:$L$9</c:f>
              <c:numCache>
                <c:formatCode>General</c:formatCode>
                <c:ptCount val="6"/>
                <c:pt idx="0">
                  <c:v>67.0</c:v>
                </c:pt>
                <c:pt idx="1">
                  <c:v>27.0</c:v>
                </c:pt>
                <c:pt idx="2">
                  <c:v>16.0</c:v>
                </c:pt>
                <c:pt idx="3">
                  <c:v>38.0</c:v>
                </c:pt>
                <c:pt idx="4">
                  <c:v>13.0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all_results.csv!$M$3</c:f>
              <c:strCache>
                <c:ptCount val="1"/>
                <c:pt idx="0">
                  <c:v>PixMark Piano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all_results.csv!$J$4:$J$9</c:f>
              <c:strCache>
                <c:ptCount val="6"/>
                <c:pt idx="0">
                  <c:v>GTX980-1024</c:v>
                </c:pt>
                <c:pt idx="1">
                  <c:v>K2-1024</c:v>
                </c:pt>
                <c:pt idx="2">
                  <c:v>K1-1024</c:v>
                </c:pt>
                <c:pt idx="3">
                  <c:v>GTX980-1920</c:v>
                </c:pt>
                <c:pt idx="4">
                  <c:v>K2-1920</c:v>
                </c:pt>
                <c:pt idx="5">
                  <c:v>K1-1920</c:v>
                </c:pt>
              </c:strCache>
            </c:strRef>
          </c:cat>
          <c:val>
            <c:numRef>
              <c:f>all_results.csv!$M$4:$M$9</c:f>
              <c:numCache>
                <c:formatCode>General</c:formatCode>
                <c:ptCount val="6"/>
                <c:pt idx="0">
                  <c:v>42.0</c:v>
                </c:pt>
                <c:pt idx="1">
                  <c:v>23.0</c:v>
                </c:pt>
                <c:pt idx="2">
                  <c:v>4.0</c:v>
                </c:pt>
                <c:pt idx="3">
                  <c:v>15.0</c:v>
                </c:pt>
                <c:pt idx="4">
                  <c:v>7.0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strRef>
              <c:f>all_results.csv!$N$3</c:f>
              <c:strCache>
                <c:ptCount val="1"/>
                <c:pt idx="0">
                  <c:v>PixMark Volplosion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all_results.csv!$J$4:$J$9</c:f>
              <c:strCache>
                <c:ptCount val="6"/>
                <c:pt idx="0">
                  <c:v>GTX980-1024</c:v>
                </c:pt>
                <c:pt idx="1">
                  <c:v>K2-1024</c:v>
                </c:pt>
                <c:pt idx="2">
                  <c:v>K1-1024</c:v>
                </c:pt>
                <c:pt idx="3">
                  <c:v>GTX980-1920</c:v>
                </c:pt>
                <c:pt idx="4">
                  <c:v>K2-1920</c:v>
                </c:pt>
                <c:pt idx="5">
                  <c:v>K1-1920</c:v>
                </c:pt>
              </c:strCache>
            </c:strRef>
          </c:cat>
          <c:val>
            <c:numRef>
              <c:f>all_results.csv!$N$4:$N$9</c:f>
              <c:numCache>
                <c:formatCode>General</c:formatCode>
                <c:ptCount val="6"/>
                <c:pt idx="0">
                  <c:v>85.0</c:v>
                </c:pt>
                <c:pt idx="1">
                  <c:v>35.0</c:v>
                </c:pt>
                <c:pt idx="2">
                  <c:v>9.0</c:v>
                </c:pt>
                <c:pt idx="3">
                  <c:v>42.0</c:v>
                </c:pt>
                <c:pt idx="4">
                  <c:v>14.0</c:v>
                </c:pt>
                <c:pt idx="5">
                  <c:v>3.0</c:v>
                </c:pt>
              </c:numCache>
            </c:numRef>
          </c:val>
        </c:ser>
        <c:ser>
          <c:idx val="4"/>
          <c:order val="4"/>
          <c:tx>
            <c:strRef>
              <c:f>all_results.csv!$O$3</c:f>
              <c:strCache>
                <c:ptCount val="1"/>
                <c:pt idx="0">
                  <c:v>TessMark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all_results.csv!$J$4:$J$9</c:f>
              <c:strCache>
                <c:ptCount val="6"/>
                <c:pt idx="0">
                  <c:v>GTX980-1024</c:v>
                </c:pt>
                <c:pt idx="1">
                  <c:v>K2-1024</c:v>
                </c:pt>
                <c:pt idx="2">
                  <c:v>K1-1024</c:v>
                </c:pt>
                <c:pt idx="3">
                  <c:v>GTX980-1920</c:v>
                </c:pt>
                <c:pt idx="4">
                  <c:v>K2-1920</c:v>
                </c:pt>
                <c:pt idx="5">
                  <c:v>K1-1920</c:v>
                </c:pt>
              </c:strCache>
            </c:strRef>
          </c:cat>
          <c:val>
            <c:numRef>
              <c:f>all_results.csv!$O$4:$O$9</c:f>
              <c:numCache>
                <c:formatCode>General</c:formatCode>
                <c:ptCount val="6"/>
                <c:pt idx="0">
                  <c:v>257.0</c:v>
                </c:pt>
                <c:pt idx="1">
                  <c:v>69.0</c:v>
                </c:pt>
                <c:pt idx="2">
                  <c:v>65.0</c:v>
                </c:pt>
                <c:pt idx="3">
                  <c:v>97.0</c:v>
                </c:pt>
                <c:pt idx="4">
                  <c:v>26.0</c:v>
                </c:pt>
                <c:pt idx="5">
                  <c:v>31.0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141722192"/>
        <c:axId val="-2141718896"/>
      </c:barChart>
      <c:catAx>
        <c:axId val="-21417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18896"/>
        <c:crosses val="autoZero"/>
        <c:auto val="1"/>
        <c:lblAlgn val="ctr"/>
        <c:lblOffset val="100"/>
        <c:noMultiLvlLbl val="0"/>
      </c:catAx>
      <c:valAx>
        <c:axId val="-21417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J3" sqref="J3:O9"/>
    </sheetView>
  </sheetViews>
  <sheetFormatPr baseColWidth="10" defaultRowHeight="16" x14ac:dyDescent="0.2"/>
  <cols>
    <col min="2" max="5" width="28.6640625" customWidth="1"/>
    <col min="10" max="10" width="14.1640625" customWidth="1"/>
    <col min="13" max="13" width="14.1640625" customWidth="1"/>
    <col min="14" max="14" width="17" customWidth="1"/>
  </cols>
  <sheetData>
    <row r="1" spans="1:15" x14ac:dyDescent="0.2">
      <c r="A1">
        <v>1024</v>
      </c>
    </row>
    <row r="3" spans="1:15" x14ac:dyDescent="0.2">
      <c r="A3" t="s">
        <v>0</v>
      </c>
      <c r="B3" t="s">
        <v>1</v>
      </c>
      <c r="C3" t="s">
        <v>14</v>
      </c>
      <c r="D3" t="s">
        <v>13</v>
      </c>
      <c r="E3" t="s">
        <v>15</v>
      </c>
      <c r="F3" t="s">
        <v>2</v>
      </c>
      <c r="G3" t="s">
        <v>3</v>
      </c>
      <c r="H3" t="s">
        <v>4</v>
      </c>
      <c r="J3" t="s">
        <v>1</v>
      </c>
      <c r="K3" t="str">
        <f>A4</f>
        <v>FurMark</v>
      </c>
      <c r="L3" t="str">
        <f>A5</f>
        <v>GiMark</v>
      </c>
      <c r="M3" t="str">
        <f>A6</f>
        <v>PixMark Piano</v>
      </c>
      <c r="N3" t="str">
        <f>A7</f>
        <v>PixMark Volplosion</v>
      </c>
      <c r="O3" t="str">
        <f>A8</f>
        <v>TessMark</v>
      </c>
    </row>
    <row r="4" spans="1:15" x14ac:dyDescent="0.2">
      <c r="A4" t="s">
        <v>5</v>
      </c>
      <c r="B4" t="s">
        <v>10</v>
      </c>
      <c r="C4">
        <v>1024</v>
      </c>
      <c r="D4" t="str">
        <f t="shared" ref="D4:D33" si="0">CONCATENATE(B4,"-",A4,"-",C4)</f>
        <v>GTX980-FurMark-1024</v>
      </c>
      <c r="E4" t="str">
        <f>CONCATENATE(B4,"-",C4)</f>
        <v>GTX980-1024</v>
      </c>
      <c r="F4">
        <v>71</v>
      </c>
      <c r="G4">
        <v>60000</v>
      </c>
      <c r="H4">
        <v>4264</v>
      </c>
      <c r="J4" t="str">
        <f>E4</f>
        <v>GTX980-1024</v>
      </c>
      <c r="K4">
        <f>F4</f>
        <v>71</v>
      </c>
      <c r="L4">
        <f>F5</f>
        <v>67</v>
      </c>
      <c r="M4">
        <f>F6</f>
        <v>42</v>
      </c>
      <c r="N4">
        <f>F7</f>
        <v>85</v>
      </c>
      <c r="O4">
        <f>F8</f>
        <v>257</v>
      </c>
    </row>
    <row r="5" spans="1:15" x14ac:dyDescent="0.2">
      <c r="A5" t="s">
        <v>6</v>
      </c>
      <c r="B5" t="s">
        <v>10</v>
      </c>
      <c r="C5">
        <v>1024</v>
      </c>
      <c r="D5" t="str">
        <f t="shared" si="0"/>
        <v>GTX980-GiMark-1024</v>
      </c>
      <c r="E5" t="str">
        <f t="shared" ref="E5:E33" si="1">CONCATENATE(B5,"-",C5)</f>
        <v>GTX980-1024</v>
      </c>
      <c r="F5">
        <v>67</v>
      </c>
      <c r="G5">
        <v>60000</v>
      </c>
      <c r="H5">
        <v>4069</v>
      </c>
      <c r="J5" t="str">
        <f>E14</f>
        <v>K2-1024</v>
      </c>
      <c r="K5">
        <f>F14</f>
        <v>31</v>
      </c>
      <c r="L5">
        <f>F15</f>
        <v>27</v>
      </c>
      <c r="M5">
        <f>F16</f>
        <v>23</v>
      </c>
      <c r="N5">
        <f>F17</f>
        <v>35</v>
      </c>
      <c r="O5">
        <f>F18</f>
        <v>69</v>
      </c>
    </row>
    <row r="6" spans="1:15" x14ac:dyDescent="0.2">
      <c r="A6" t="s">
        <v>7</v>
      </c>
      <c r="B6" t="s">
        <v>10</v>
      </c>
      <c r="C6">
        <v>1024</v>
      </c>
      <c r="D6" t="str">
        <f t="shared" si="0"/>
        <v>GTX980-PixMark Piano-1024</v>
      </c>
      <c r="E6" t="str">
        <f t="shared" si="1"/>
        <v>GTX980-1024</v>
      </c>
      <c r="F6">
        <v>42</v>
      </c>
      <c r="G6">
        <v>60000</v>
      </c>
      <c r="H6">
        <v>2544</v>
      </c>
      <c r="J6" t="str">
        <f>E9</f>
        <v>K1-1024</v>
      </c>
      <c r="K6">
        <f>F9</f>
        <v>13</v>
      </c>
      <c r="L6">
        <f>F10</f>
        <v>16</v>
      </c>
      <c r="M6">
        <f>F11</f>
        <v>4</v>
      </c>
      <c r="N6">
        <f>F12</f>
        <v>9</v>
      </c>
      <c r="O6">
        <f>F13</f>
        <v>65</v>
      </c>
    </row>
    <row r="7" spans="1:15" x14ac:dyDescent="0.2">
      <c r="A7" t="s">
        <v>8</v>
      </c>
      <c r="B7" t="s">
        <v>10</v>
      </c>
      <c r="C7">
        <v>1024</v>
      </c>
      <c r="D7" t="str">
        <f t="shared" si="0"/>
        <v>GTX980-PixMark Volplosion-1024</v>
      </c>
      <c r="E7" t="str">
        <f t="shared" si="1"/>
        <v>GTX980-1024</v>
      </c>
      <c r="F7">
        <v>85</v>
      </c>
      <c r="G7">
        <v>60000</v>
      </c>
      <c r="H7">
        <v>5106</v>
      </c>
      <c r="J7" t="str">
        <f>E19</f>
        <v>GTX980-1920</v>
      </c>
      <c r="K7">
        <f>F19</f>
        <v>37</v>
      </c>
      <c r="L7">
        <f>F20</f>
        <v>38</v>
      </c>
      <c r="M7">
        <f>F21</f>
        <v>15</v>
      </c>
      <c r="N7">
        <f>F22</f>
        <v>42</v>
      </c>
      <c r="O7">
        <f>F23</f>
        <v>97</v>
      </c>
    </row>
    <row r="8" spans="1:15" x14ac:dyDescent="0.2">
      <c r="A8" t="s">
        <v>9</v>
      </c>
      <c r="B8" t="s">
        <v>10</v>
      </c>
      <c r="C8">
        <v>1024</v>
      </c>
      <c r="D8" t="str">
        <f t="shared" si="0"/>
        <v>GTX980-TessMark-1024</v>
      </c>
      <c r="E8" t="str">
        <f t="shared" si="1"/>
        <v>GTX980-1024</v>
      </c>
      <c r="F8">
        <v>257</v>
      </c>
      <c r="G8">
        <v>60000</v>
      </c>
      <c r="H8">
        <v>15411</v>
      </c>
      <c r="J8" t="str">
        <f>E29</f>
        <v>K2-1920</v>
      </c>
      <c r="K8">
        <f>F29</f>
        <v>14</v>
      </c>
      <c r="L8">
        <f>F30</f>
        <v>13</v>
      </c>
      <c r="M8">
        <f>F31</f>
        <v>7</v>
      </c>
      <c r="N8">
        <f>F32</f>
        <v>14</v>
      </c>
      <c r="O8">
        <f>F33</f>
        <v>26</v>
      </c>
    </row>
    <row r="9" spans="1:15" x14ac:dyDescent="0.2">
      <c r="A9" t="s">
        <v>5</v>
      </c>
      <c r="B9" t="s">
        <v>11</v>
      </c>
      <c r="C9">
        <v>1024</v>
      </c>
      <c r="D9" t="str">
        <f t="shared" si="0"/>
        <v>K1-FurMark-1024</v>
      </c>
      <c r="E9" t="str">
        <f t="shared" si="1"/>
        <v>K1-1024</v>
      </c>
      <c r="F9">
        <v>13</v>
      </c>
      <c r="G9">
        <v>60000</v>
      </c>
      <c r="H9">
        <v>821</v>
      </c>
      <c r="J9" t="str">
        <f>E24</f>
        <v>K1-1920</v>
      </c>
      <c r="K9">
        <f>F24</f>
        <v>6</v>
      </c>
      <c r="L9">
        <f>F25</f>
        <v>11</v>
      </c>
      <c r="M9">
        <f>F26</f>
        <v>1</v>
      </c>
      <c r="N9">
        <f>F27</f>
        <v>3</v>
      </c>
      <c r="O9">
        <f>F28</f>
        <v>31</v>
      </c>
    </row>
    <row r="10" spans="1:15" x14ac:dyDescent="0.2">
      <c r="A10" t="s">
        <v>6</v>
      </c>
      <c r="B10" t="s">
        <v>11</v>
      </c>
      <c r="C10">
        <v>1024</v>
      </c>
      <c r="D10" t="str">
        <f t="shared" si="0"/>
        <v>K1-GiMark-1024</v>
      </c>
      <c r="E10" t="str">
        <f t="shared" si="1"/>
        <v>K1-1024</v>
      </c>
      <c r="F10">
        <v>16</v>
      </c>
      <c r="G10">
        <v>60000</v>
      </c>
      <c r="H10">
        <v>998</v>
      </c>
    </row>
    <row r="11" spans="1:15" x14ac:dyDescent="0.2">
      <c r="A11" t="s">
        <v>7</v>
      </c>
      <c r="B11" t="s">
        <v>11</v>
      </c>
      <c r="C11">
        <v>1024</v>
      </c>
      <c r="D11" t="str">
        <f t="shared" si="0"/>
        <v>K1-PixMark Piano-1024</v>
      </c>
      <c r="E11" t="str">
        <f t="shared" si="1"/>
        <v>K1-1024</v>
      </c>
      <c r="F11">
        <v>4</v>
      </c>
      <c r="G11">
        <v>60000</v>
      </c>
      <c r="H11">
        <v>253</v>
      </c>
    </row>
    <row r="12" spans="1:15" x14ac:dyDescent="0.2">
      <c r="A12" t="s">
        <v>8</v>
      </c>
      <c r="B12" t="s">
        <v>11</v>
      </c>
      <c r="C12">
        <v>1024</v>
      </c>
      <c r="D12" t="str">
        <f t="shared" si="0"/>
        <v>K1-PixMark Volplosion-1024</v>
      </c>
      <c r="E12" t="str">
        <f t="shared" si="1"/>
        <v>K1-1024</v>
      </c>
      <c r="F12">
        <v>9</v>
      </c>
      <c r="G12">
        <v>60000</v>
      </c>
      <c r="H12">
        <v>551</v>
      </c>
    </row>
    <row r="13" spans="1:15" x14ac:dyDescent="0.2">
      <c r="A13" t="s">
        <v>9</v>
      </c>
      <c r="B13" t="s">
        <v>11</v>
      </c>
      <c r="C13">
        <v>1024</v>
      </c>
      <c r="D13" t="str">
        <f t="shared" si="0"/>
        <v>K1-TessMark-1024</v>
      </c>
      <c r="E13" t="str">
        <f t="shared" si="1"/>
        <v>K1-1024</v>
      </c>
      <c r="F13">
        <v>65</v>
      </c>
      <c r="G13">
        <v>60000</v>
      </c>
      <c r="H13">
        <v>3953</v>
      </c>
    </row>
    <row r="14" spans="1:15" x14ac:dyDescent="0.2">
      <c r="A14" t="s">
        <v>5</v>
      </c>
      <c r="B14" t="s">
        <v>12</v>
      </c>
      <c r="C14">
        <v>1024</v>
      </c>
      <c r="D14" t="str">
        <f t="shared" si="0"/>
        <v>K2-FurMark-1024</v>
      </c>
      <c r="E14" t="str">
        <f t="shared" si="1"/>
        <v>K2-1024</v>
      </c>
      <c r="F14">
        <v>31</v>
      </c>
      <c r="G14">
        <v>60000</v>
      </c>
      <c r="H14">
        <v>1905</v>
      </c>
    </row>
    <row r="15" spans="1:15" x14ac:dyDescent="0.2">
      <c r="A15" t="s">
        <v>6</v>
      </c>
      <c r="B15" t="s">
        <v>12</v>
      </c>
      <c r="C15">
        <v>1024</v>
      </c>
      <c r="D15" t="str">
        <f t="shared" si="0"/>
        <v>K2-GiMark-1024</v>
      </c>
      <c r="E15" t="str">
        <f t="shared" si="1"/>
        <v>K2-1024</v>
      </c>
      <c r="F15">
        <v>27</v>
      </c>
      <c r="G15">
        <v>60000</v>
      </c>
      <c r="H15">
        <v>1661</v>
      </c>
    </row>
    <row r="16" spans="1:15" x14ac:dyDescent="0.2">
      <c r="A16" t="s">
        <v>7</v>
      </c>
      <c r="B16" t="s">
        <v>12</v>
      </c>
      <c r="C16">
        <v>1024</v>
      </c>
      <c r="D16" t="str">
        <f t="shared" si="0"/>
        <v>K2-PixMark Piano-1024</v>
      </c>
      <c r="E16" t="str">
        <f t="shared" si="1"/>
        <v>K2-1024</v>
      </c>
      <c r="F16">
        <v>23</v>
      </c>
      <c r="G16">
        <v>60000</v>
      </c>
      <c r="H16">
        <v>1400</v>
      </c>
    </row>
    <row r="17" spans="1:8" x14ac:dyDescent="0.2">
      <c r="A17" t="s">
        <v>8</v>
      </c>
      <c r="B17" t="s">
        <v>12</v>
      </c>
      <c r="C17">
        <v>1024</v>
      </c>
      <c r="D17" t="str">
        <f t="shared" si="0"/>
        <v>K2-PixMark Volplosion-1024</v>
      </c>
      <c r="E17" t="str">
        <f t="shared" si="1"/>
        <v>K2-1024</v>
      </c>
      <c r="F17">
        <v>35</v>
      </c>
      <c r="G17">
        <v>60000</v>
      </c>
      <c r="H17">
        <v>2143</v>
      </c>
    </row>
    <row r="18" spans="1:8" x14ac:dyDescent="0.2">
      <c r="A18" t="s">
        <v>9</v>
      </c>
      <c r="B18" t="s">
        <v>12</v>
      </c>
      <c r="C18">
        <v>1024</v>
      </c>
      <c r="D18" t="str">
        <f t="shared" si="0"/>
        <v>K2-TessMark-1024</v>
      </c>
      <c r="E18" t="str">
        <f t="shared" si="1"/>
        <v>K2-1024</v>
      </c>
      <c r="F18">
        <v>69</v>
      </c>
      <c r="G18">
        <v>60000</v>
      </c>
      <c r="H18">
        <v>4194</v>
      </c>
    </row>
    <row r="19" spans="1:8" x14ac:dyDescent="0.2">
      <c r="A19" t="s">
        <v>5</v>
      </c>
      <c r="B19" t="s">
        <v>10</v>
      </c>
      <c r="C19">
        <v>1920</v>
      </c>
      <c r="D19" t="str">
        <f t="shared" si="0"/>
        <v>GTX980-FurMark-1920</v>
      </c>
      <c r="E19" t="str">
        <f t="shared" si="1"/>
        <v>GTX980-1920</v>
      </c>
      <c r="F19">
        <v>37</v>
      </c>
      <c r="G19">
        <v>60000</v>
      </c>
      <c r="H19">
        <v>2256</v>
      </c>
    </row>
    <row r="20" spans="1:8" x14ac:dyDescent="0.2">
      <c r="A20" t="s">
        <v>6</v>
      </c>
      <c r="B20" t="s">
        <v>10</v>
      </c>
      <c r="C20">
        <v>1920</v>
      </c>
      <c r="D20" t="str">
        <f t="shared" si="0"/>
        <v>GTX980-GiMark-1920</v>
      </c>
      <c r="E20" t="str">
        <f t="shared" si="1"/>
        <v>GTX980-1920</v>
      </c>
      <c r="F20">
        <v>38</v>
      </c>
      <c r="G20">
        <v>60000</v>
      </c>
      <c r="H20">
        <v>2284</v>
      </c>
    </row>
    <row r="21" spans="1:8" x14ac:dyDescent="0.2">
      <c r="A21" t="s">
        <v>7</v>
      </c>
      <c r="B21" t="s">
        <v>10</v>
      </c>
      <c r="C21">
        <v>1920</v>
      </c>
      <c r="D21" t="str">
        <f t="shared" si="0"/>
        <v>GTX980-PixMark Piano-1920</v>
      </c>
      <c r="E21" t="str">
        <f t="shared" si="1"/>
        <v>GTX980-1920</v>
      </c>
      <c r="F21">
        <v>15</v>
      </c>
      <c r="G21">
        <v>60000</v>
      </c>
      <c r="H21">
        <v>951</v>
      </c>
    </row>
    <row r="22" spans="1:8" x14ac:dyDescent="0.2">
      <c r="A22" t="s">
        <v>8</v>
      </c>
      <c r="B22" t="s">
        <v>10</v>
      </c>
      <c r="C22">
        <v>1920</v>
      </c>
      <c r="D22" t="str">
        <f t="shared" si="0"/>
        <v>GTX980-PixMark Volplosion-1920</v>
      </c>
      <c r="E22" t="str">
        <f t="shared" si="1"/>
        <v>GTX980-1920</v>
      </c>
      <c r="F22">
        <v>42</v>
      </c>
      <c r="G22">
        <v>60000</v>
      </c>
      <c r="H22">
        <v>2535</v>
      </c>
    </row>
    <row r="23" spans="1:8" x14ac:dyDescent="0.2">
      <c r="A23" t="s">
        <v>9</v>
      </c>
      <c r="B23" t="s">
        <v>10</v>
      </c>
      <c r="C23">
        <v>1920</v>
      </c>
      <c r="D23" t="str">
        <f t="shared" si="0"/>
        <v>GTX980-TessMark-1920</v>
      </c>
      <c r="E23" t="str">
        <f t="shared" si="1"/>
        <v>GTX980-1920</v>
      </c>
      <c r="F23">
        <v>97</v>
      </c>
      <c r="G23">
        <v>60000</v>
      </c>
      <c r="H23">
        <v>5851</v>
      </c>
    </row>
    <row r="24" spans="1:8" x14ac:dyDescent="0.2">
      <c r="A24" t="s">
        <v>5</v>
      </c>
      <c r="B24" t="s">
        <v>11</v>
      </c>
      <c r="C24">
        <v>1920</v>
      </c>
      <c r="D24" t="str">
        <f t="shared" si="0"/>
        <v>K1-FurMark-1920</v>
      </c>
      <c r="E24" t="str">
        <f t="shared" si="1"/>
        <v>K1-1920</v>
      </c>
      <c r="F24">
        <v>6</v>
      </c>
      <c r="G24">
        <v>60000</v>
      </c>
      <c r="H24">
        <v>408</v>
      </c>
    </row>
    <row r="25" spans="1:8" x14ac:dyDescent="0.2">
      <c r="A25" t="s">
        <v>6</v>
      </c>
      <c r="B25" t="s">
        <v>11</v>
      </c>
      <c r="C25">
        <v>1920</v>
      </c>
      <c r="D25" t="str">
        <f t="shared" si="0"/>
        <v>K1-GiMark-1920</v>
      </c>
      <c r="E25" t="str">
        <f t="shared" si="1"/>
        <v>K1-1920</v>
      </c>
      <c r="F25">
        <v>11</v>
      </c>
      <c r="G25">
        <v>60000</v>
      </c>
      <c r="H25">
        <v>698</v>
      </c>
    </row>
    <row r="26" spans="1:8" x14ac:dyDescent="0.2">
      <c r="A26" t="s">
        <v>7</v>
      </c>
      <c r="B26" t="s">
        <v>11</v>
      </c>
      <c r="C26">
        <v>1920</v>
      </c>
      <c r="D26" t="str">
        <f t="shared" si="0"/>
        <v>K1-PixMark Piano-1920</v>
      </c>
      <c r="E26" t="str">
        <f t="shared" si="1"/>
        <v>K1-1920</v>
      </c>
      <c r="F26">
        <v>1</v>
      </c>
      <c r="G26">
        <v>60000</v>
      </c>
      <c r="H26">
        <v>83</v>
      </c>
    </row>
    <row r="27" spans="1:8" x14ac:dyDescent="0.2">
      <c r="A27" t="s">
        <v>8</v>
      </c>
      <c r="B27" t="s">
        <v>11</v>
      </c>
      <c r="C27">
        <v>1920</v>
      </c>
      <c r="D27" t="str">
        <f t="shared" si="0"/>
        <v>K1-PixMark Volplosion-1920</v>
      </c>
      <c r="E27" t="str">
        <f t="shared" si="1"/>
        <v>K1-1920</v>
      </c>
      <c r="F27">
        <v>3</v>
      </c>
      <c r="G27">
        <v>60000</v>
      </c>
      <c r="H27">
        <v>187</v>
      </c>
    </row>
    <row r="28" spans="1:8" x14ac:dyDescent="0.2">
      <c r="A28" t="s">
        <v>9</v>
      </c>
      <c r="B28" t="s">
        <v>11</v>
      </c>
      <c r="C28">
        <v>1920</v>
      </c>
      <c r="D28" t="str">
        <f t="shared" si="0"/>
        <v>K1-TessMark-1920</v>
      </c>
      <c r="E28" t="str">
        <f t="shared" si="1"/>
        <v>K1-1920</v>
      </c>
      <c r="F28">
        <v>31</v>
      </c>
      <c r="G28">
        <v>60000</v>
      </c>
      <c r="H28">
        <v>1886</v>
      </c>
    </row>
    <row r="29" spans="1:8" x14ac:dyDescent="0.2">
      <c r="A29" t="s">
        <v>5</v>
      </c>
      <c r="B29" t="s">
        <v>12</v>
      </c>
      <c r="C29">
        <v>1920</v>
      </c>
      <c r="D29" t="str">
        <f t="shared" si="0"/>
        <v>K2-FurMark-1920</v>
      </c>
      <c r="E29" t="str">
        <f t="shared" si="1"/>
        <v>K2-1920</v>
      </c>
      <c r="F29">
        <v>14</v>
      </c>
      <c r="G29">
        <v>60000</v>
      </c>
      <c r="H29">
        <v>844</v>
      </c>
    </row>
    <row r="30" spans="1:8" x14ac:dyDescent="0.2">
      <c r="A30" t="s">
        <v>6</v>
      </c>
      <c r="B30" t="s">
        <v>12</v>
      </c>
      <c r="C30">
        <v>1920</v>
      </c>
      <c r="D30" t="str">
        <f t="shared" si="0"/>
        <v>K2-GiMark-1920</v>
      </c>
      <c r="E30" t="str">
        <f t="shared" si="1"/>
        <v>K2-1920</v>
      </c>
      <c r="F30">
        <v>13</v>
      </c>
      <c r="G30">
        <v>60000</v>
      </c>
      <c r="H30">
        <v>834</v>
      </c>
    </row>
    <row r="31" spans="1:8" x14ac:dyDescent="0.2">
      <c r="A31" t="s">
        <v>7</v>
      </c>
      <c r="B31" t="s">
        <v>12</v>
      </c>
      <c r="C31">
        <v>1920</v>
      </c>
      <c r="D31" t="str">
        <f t="shared" si="0"/>
        <v>K2-PixMark Piano-1920</v>
      </c>
      <c r="E31" t="str">
        <f t="shared" si="1"/>
        <v>K2-1920</v>
      </c>
      <c r="F31">
        <v>7</v>
      </c>
      <c r="G31">
        <v>60000</v>
      </c>
      <c r="H31">
        <v>468</v>
      </c>
    </row>
    <row r="32" spans="1:8" x14ac:dyDescent="0.2">
      <c r="A32" t="s">
        <v>8</v>
      </c>
      <c r="B32" t="s">
        <v>12</v>
      </c>
      <c r="C32">
        <v>1920</v>
      </c>
      <c r="D32" t="str">
        <f t="shared" si="0"/>
        <v>K2-PixMark Volplosion-1920</v>
      </c>
      <c r="E32" t="str">
        <f t="shared" si="1"/>
        <v>K2-1920</v>
      </c>
      <c r="F32">
        <v>14</v>
      </c>
      <c r="G32">
        <v>60000</v>
      </c>
      <c r="H32">
        <v>845</v>
      </c>
    </row>
    <row r="33" spans="1:8" x14ac:dyDescent="0.2">
      <c r="A33" t="s">
        <v>9</v>
      </c>
      <c r="B33" t="s">
        <v>12</v>
      </c>
      <c r="C33">
        <v>1920</v>
      </c>
      <c r="D33" t="str">
        <f t="shared" si="0"/>
        <v>K2-TessMark-1920</v>
      </c>
      <c r="E33" t="str">
        <f t="shared" si="1"/>
        <v>K2-1920</v>
      </c>
      <c r="F33">
        <v>26</v>
      </c>
      <c r="G33">
        <v>60000</v>
      </c>
      <c r="H33">
        <v>1585</v>
      </c>
    </row>
  </sheetData>
  <sortState ref="A4:G33">
    <sortCondition ref="C4:C33"/>
    <sortCondition ref="B4:B33"/>
    <sortCondition ref="A4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all_results.csv</vt:lpstr>
      <vt:lpstr>NVIDIA Performance</vt:lpstr>
      <vt:lpstr>GpuTest VNC Performance (FPS)</vt:lpstr>
    </vt:vector>
  </TitlesOfParts>
  <Company>Lunarc, Lund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2016-02-08T15:23:06Z</dcterms:created>
  <dcterms:modified xsi:type="dcterms:W3CDTF">2016-02-10T10:30:00Z</dcterms:modified>
</cp:coreProperties>
</file>