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ku_tpl/Desktop/"/>
    </mc:Choice>
  </mc:AlternateContent>
  <xr:revisionPtr revIDLastSave="0" documentId="13_ncr:1_{03B79081-A518-144D-B120-ED326D3FBDB9}" xr6:coauthVersionLast="47" xr6:coauthVersionMax="47" xr10:uidLastSave="{00000000-0000-0000-0000-000000000000}"/>
  <bookViews>
    <workbookView xWindow="1420" yWindow="500" windowWidth="24360" windowHeight="16080" activeTab="1" xr2:uid="{EBB3ED4B-6998-6C45-9ECF-12FB82B9C5F2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G15" i="2"/>
  <c r="F15" i="2"/>
  <c r="E15" i="2"/>
  <c r="C15" i="2"/>
  <c r="G14" i="2"/>
  <c r="F14" i="2"/>
  <c r="E14" i="2"/>
  <c r="C14" i="2"/>
  <c r="G13" i="2"/>
  <c r="F13" i="2"/>
  <c r="E13" i="2"/>
  <c r="C13" i="2"/>
  <c r="G12" i="2"/>
  <c r="F12" i="2"/>
  <c r="E12" i="2"/>
  <c r="C12" i="2"/>
  <c r="G11" i="2"/>
  <c r="F11" i="2"/>
  <c r="E11" i="2"/>
  <c r="C11" i="2"/>
  <c r="G10" i="2"/>
  <c r="F10" i="2"/>
  <c r="E10" i="2"/>
  <c r="C10" i="2"/>
  <c r="G9" i="2"/>
  <c r="F9" i="2"/>
  <c r="E9" i="2"/>
  <c r="C9" i="2"/>
  <c r="I9" i="2" s="1"/>
  <c r="G8" i="2"/>
  <c r="F8" i="2"/>
  <c r="E8" i="2"/>
  <c r="C8" i="2"/>
  <c r="G7" i="2"/>
  <c r="F7" i="2"/>
  <c r="E7" i="2"/>
  <c r="C7" i="2"/>
  <c r="I7" i="2" s="1"/>
  <c r="G6" i="2"/>
  <c r="F6" i="2"/>
  <c r="E6" i="2"/>
  <c r="C6" i="2"/>
  <c r="G5" i="2"/>
  <c r="F5" i="2"/>
  <c r="E5" i="2"/>
  <c r="C5" i="2"/>
  <c r="G4" i="2"/>
  <c r="F4" i="2"/>
  <c r="E4" i="2"/>
  <c r="C4" i="2"/>
  <c r="G3" i="2"/>
  <c r="F3" i="2"/>
  <c r="E3" i="2"/>
  <c r="C3" i="2"/>
  <c r="C6" i="1"/>
  <c r="G20" i="1"/>
  <c r="F20" i="1"/>
  <c r="E20" i="1"/>
  <c r="C20" i="1"/>
  <c r="G19" i="1"/>
  <c r="F19" i="1"/>
  <c r="E19" i="1"/>
  <c r="C19" i="1"/>
  <c r="G18" i="1"/>
  <c r="F18" i="1"/>
  <c r="E18" i="1"/>
  <c r="C18" i="1"/>
  <c r="G17" i="1"/>
  <c r="F17" i="1"/>
  <c r="E17" i="1"/>
  <c r="C17" i="1"/>
  <c r="G16" i="1"/>
  <c r="F16" i="1"/>
  <c r="E16" i="1"/>
  <c r="C16" i="1"/>
  <c r="G15" i="1"/>
  <c r="F15" i="1"/>
  <c r="E15" i="1"/>
  <c r="C15" i="1"/>
  <c r="G14" i="1"/>
  <c r="F14" i="1"/>
  <c r="E14" i="1"/>
  <c r="C14" i="1"/>
  <c r="G13" i="1"/>
  <c r="F13" i="1"/>
  <c r="E13" i="1"/>
  <c r="C13" i="1"/>
  <c r="G12" i="1"/>
  <c r="F12" i="1"/>
  <c r="E12" i="1"/>
  <c r="C12" i="1"/>
  <c r="G11" i="1"/>
  <c r="F11" i="1"/>
  <c r="E11" i="1"/>
  <c r="C11" i="1"/>
  <c r="G10" i="1"/>
  <c r="F10" i="1"/>
  <c r="E10" i="1"/>
  <c r="C10" i="1"/>
  <c r="G9" i="1"/>
  <c r="F9" i="1"/>
  <c r="E9" i="1"/>
  <c r="C9" i="1"/>
  <c r="G8" i="1"/>
  <c r="F8" i="1"/>
  <c r="E8" i="1"/>
  <c r="C8" i="1"/>
  <c r="G7" i="1"/>
  <c r="F7" i="1"/>
  <c r="E7" i="1"/>
  <c r="C7" i="1"/>
  <c r="G6" i="1"/>
  <c r="F6" i="1"/>
  <c r="I6" i="1" s="1"/>
  <c r="E6" i="1"/>
  <c r="G5" i="1"/>
  <c r="F5" i="1"/>
  <c r="E5" i="1"/>
  <c r="C5" i="1"/>
  <c r="I5" i="1" s="1"/>
  <c r="G4" i="1"/>
  <c r="F4" i="1"/>
  <c r="E4" i="1"/>
  <c r="C4" i="1"/>
  <c r="I4" i="1" s="1"/>
  <c r="G3" i="1"/>
  <c r="F3" i="1"/>
  <c r="E3" i="1"/>
  <c r="C3" i="1"/>
  <c r="I11" i="2" l="1"/>
  <c r="I3" i="2"/>
  <c r="I14" i="2"/>
  <c r="I12" i="2"/>
  <c r="I13" i="2"/>
  <c r="I10" i="2"/>
  <c r="I8" i="2"/>
  <c r="I6" i="2"/>
  <c r="I5" i="2"/>
  <c r="I4" i="2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7C0372A5-34AB-654D-BFEF-2C267C980BFB}">
      <text>
        <r>
          <rPr>
            <sz val="10"/>
            <color rgb="FF000000"/>
            <rFont val="Calibri"/>
            <scheme val="minor"/>
          </rPr>
          <t>revoir : parfait quand made in france, recyclé, recyclable, écolo
	-Léa de Canefora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C10BF704-77DA-EA42-990D-EF1D4085A870}">
      <text>
        <r>
          <rPr>
            <sz val="10"/>
            <color rgb="FF000000"/>
            <rFont val="Calibri"/>
            <scheme val="minor"/>
          </rPr>
          <t>revoir : parfait quand made in france, recyclé, recyclable, écolo
	-Léa de Canefora</t>
        </r>
      </text>
    </comment>
  </commentList>
</comments>
</file>

<file path=xl/sharedStrings.xml><?xml version="1.0" encoding="utf-8"?>
<sst xmlns="http://schemas.openxmlformats.org/spreadsheetml/2006/main" count="57" uniqueCount="42">
  <si>
    <t>Volume de recherches / mois</t>
  </si>
  <si>
    <t>Concurrence</t>
  </si>
  <si>
    <t>Pertinence</t>
  </si>
  <si>
    <t>Total des points</t>
  </si>
  <si>
    <t>c</t>
  </si>
  <si>
    <t xml:space="preserve">Mots clés </t>
  </si>
  <si>
    <t>Volume</t>
  </si>
  <si>
    <t>Points</t>
  </si>
  <si>
    <t>Search Difficult</t>
  </si>
  <si>
    <t>Difficulté</t>
  </si>
  <si>
    <t>Degré</t>
  </si>
  <si>
    <t>chocolatier</t>
  </si>
  <si>
    <t>artisan chocolatier</t>
  </si>
  <si>
    <t>meilleur chocolatier de France</t>
  </si>
  <si>
    <t>grand chocolatier</t>
  </si>
  <si>
    <t>chocolatiers paris</t>
  </si>
  <si>
    <t>artisan chocolatier paris</t>
  </si>
  <si>
    <t>meilleurs chocolats</t>
  </si>
  <si>
    <t>maitre chocolatier francais</t>
  </si>
  <si>
    <t>créateur chocolatier</t>
  </si>
  <si>
    <t>meilleur chocolatier paris</t>
  </si>
  <si>
    <t>site chocolatier</t>
  </si>
  <si>
    <t>chocolatier en ligne</t>
  </si>
  <si>
    <t>chocolat commande en ligne</t>
  </si>
  <si>
    <t>tablette de chocolat</t>
  </si>
  <si>
    <t>chocolatier artisan</t>
  </si>
  <si>
    <t>chocolatier renommé</t>
  </si>
  <si>
    <t>chocolatier artisanal parisien</t>
  </si>
  <si>
    <t>grands chocolats</t>
  </si>
  <si>
    <t>confiserie chocolat</t>
  </si>
  <si>
    <t>confiserie au chocolat</t>
  </si>
  <si>
    <t>confiserie et chocolat</t>
  </si>
  <si>
    <t>une boite de chocolat</t>
  </si>
  <si>
    <t>bonbon en chocolat</t>
  </si>
  <si>
    <t>chocolat raffiné</t>
  </si>
  <si>
    <t>bonbons chocolats maison</t>
  </si>
  <si>
    <t>chocolat confiseie recette</t>
  </si>
  <si>
    <t>prix boite chocolat</t>
  </si>
  <si>
    <t>bonbon chocolat</t>
  </si>
  <si>
    <t>chewing gum chocolat</t>
  </si>
  <si>
    <t>confiserie chocolaterie</t>
  </si>
  <si>
    <t>chocolat fins en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</si>
</sst>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rgb="FFFFFFFF"/>
      <name val="Calibri"/>
      <scheme val="minor"/>
    </font>
    <font>
      <b/>
      <sz val="12"/>
      <color theme="0"/>
      <name val="Calibri"/>
      <scheme val="minor"/>
    </font>
    <font>
      <sz val="10"/>
      <name val="Arial"/>
    </font>
    <font>
      <sz val="10"/>
      <color theme="1"/>
      <name val="Arial"/>
    </font>
    <font>
      <sz val="8"/>
      <color rgb="FF000000"/>
      <name val="&quot;Helvetica Neue&quot;"/>
    </font>
    <font>
      <sz val="8"/>
      <color rgb="FF000000"/>
      <name val="Arial"/>
    </font>
    <font>
      <sz val="8"/>
      <color rgb="FF000000"/>
      <name val="Calibri"/>
      <scheme val="minor"/>
    </font>
    <font>
      <b/>
      <sz val="8"/>
      <color rgb="FF000000"/>
      <name val="Arial"/>
    </font>
    <font>
      <b/>
      <sz val="8"/>
      <color rgb="FF000000"/>
      <name val="Calibri"/>
      <scheme val="minor"/>
    </font>
    <font>
      <sz val="1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5D38"/>
        <bgColor rgb="FFD65D3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2" fillId="3" borderId="1" xfId="0" applyFont="1" applyFill="1" applyBorder="1" applyAlignment="1">
      <alignment horizontal="center" wrapText="1"/>
    </xf>
    <xf numFmtId="0" fontId="4" fillId="0" borderId="0" xfId="0" applyFont="1"/>
    <xf numFmtId="0" fontId="1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3" fillId="0" borderId="5" xfId="0" applyFont="1" applyBorder="1"/>
    <xf numFmtId="0" fontId="5" fillId="0" borderId="6" xfId="0" applyFont="1" applyBorder="1" applyAlignment="1">
      <alignment horizontal="center" vertical="top"/>
    </xf>
    <xf numFmtId="0" fontId="6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911-8E80-1143-A1F9-2262C35BB24F}">
  <dimension ref="A1:J39"/>
  <sheetViews>
    <sheetView zoomScale="150" workbookViewId="0">
      <selection activeCell="K11" sqref="K11"/>
    </sheetView>
  </sheetViews>
  <sheetFormatPr baseColWidth="10" defaultRowHeight="16"/>
  <sheetData>
    <row r="1" spans="1:10">
      <c r="A1" s="1"/>
      <c r="B1" s="2" t="s">
        <v>0</v>
      </c>
      <c r="C1" s="3"/>
      <c r="D1" s="2" t="s">
        <v>1</v>
      </c>
      <c r="E1" s="4"/>
      <c r="F1" s="3"/>
      <c r="G1" s="2" t="s">
        <v>2</v>
      </c>
      <c r="H1" s="3"/>
      <c r="I1" s="5" t="s">
        <v>3</v>
      </c>
      <c r="J1" s="6" t="s">
        <v>4</v>
      </c>
    </row>
    <row r="2" spans="1:10" ht="34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7</v>
      </c>
      <c r="G2" s="8" t="s">
        <v>10</v>
      </c>
      <c r="H2" s="8" t="s">
        <v>7</v>
      </c>
      <c r="I2" s="9"/>
      <c r="J2" s="6"/>
    </row>
    <row r="3" spans="1:10">
      <c r="A3" s="10" t="s">
        <v>11</v>
      </c>
      <c r="B3" s="10">
        <v>165000</v>
      </c>
      <c r="C3" s="11">
        <f t="shared" ref="C3:C39" si="0">IF(B3&lt;100,0,IF(B3&lt;500,1,IF(B3&lt;1000,2,IF(B3&lt;10000,3,IF(B3&gt;=10000,4,"FALSE")))))</f>
        <v>4</v>
      </c>
      <c r="D3" s="12">
        <v>1</v>
      </c>
      <c r="E3" s="13" t="str">
        <f t="shared" ref="E3:E39" si="1">IF(D3&lt;10,"Très Facile",IF(D3&lt;30,"Facile",IF(D3&lt;50,"Moyenne",IF(D3&lt;70,"Difficile",IF(D3&gt;70,"Très difficile",FALSE)))))</f>
        <v>Très Facile</v>
      </c>
      <c r="F3" s="11">
        <f t="shared" ref="F3:F39" si="2">IF(D3&lt;10,4,IF(D3&lt;20,3,IF(D3&lt;40,2,IF(D3&lt;=60,1,IF(D3&gt;60,0,"FALSE")))))</f>
        <v>4</v>
      </c>
      <c r="G3" s="11" t="str">
        <f t="shared" ref="G3:G39" si="3">IF(H3=4,"Parfaite",IF(H3=3,"Élevée",IF(H3=2,"Moyenne",IF(H3=1,"Faible",IF(H3=0,"Nulle","FALSE")))))</f>
        <v>Moyenne</v>
      </c>
      <c r="H3" s="14">
        <v>2</v>
      </c>
      <c r="I3" s="15">
        <f t="shared" ref="I3:I39" si="4">C3+F3+H3</f>
        <v>10</v>
      </c>
    </row>
    <row r="4" spans="1:10">
      <c r="A4" s="10" t="s">
        <v>12</v>
      </c>
      <c r="B4" s="10">
        <v>2400</v>
      </c>
      <c r="C4" s="11">
        <f t="shared" si="0"/>
        <v>3</v>
      </c>
      <c r="D4" s="12">
        <v>3</v>
      </c>
      <c r="E4" s="16" t="str">
        <f t="shared" si="1"/>
        <v>Très Facile</v>
      </c>
      <c r="F4" s="11">
        <f t="shared" si="2"/>
        <v>4</v>
      </c>
      <c r="G4" s="14" t="str">
        <f t="shared" si="3"/>
        <v>Moyenne</v>
      </c>
      <c r="H4" s="17">
        <v>2</v>
      </c>
      <c r="I4" s="18">
        <f t="shared" si="4"/>
        <v>9</v>
      </c>
    </row>
    <row r="5" spans="1:10">
      <c r="A5" s="10" t="s">
        <v>13</v>
      </c>
      <c r="B5" s="10">
        <v>1900</v>
      </c>
      <c r="C5" s="11">
        <f t="shared" si="0"/>
        <v>3</v>
      </c>
      <c r="D5" s="12">
        <v>43</v>
      </c>
      <c r="E5" s="16" t="str">
        <f t="shared" si="1"/>
        <v>Moyenne</v>
      </c>
      <c r="F5" s="11">
        <f t="shared" si="2"/>
        <v>1</v>
      </c>
      <c r="G5" s="14" t="str">
        <f t="shared" si="3"/>
        <v>Élevée</v>
      </c>
      <c r="H5" s="17">
        <v>3</v>
      </c>
      <c r="I5" s="18">
        <f t="shared" si="4"/>
        <v>7</v>
      </c>
    </row>
    <row r="6" spans="1:10">
      <c r="A6" s="10" t="s">
        <v>14</v>
      </c>
      <c r="B6" s="10">
        <v>170</v>
      </c>
      <c r="C6" s="11">
        <f t="shared" si="0"/>
        <v>1</v>
      </c>
      <c r="D6" s="12">
        <v>42</v>
      </c>
      <c r="E6" s="13" t="str">
        <f t="shared" si="1"/>
        <v>Moyenne</v>
      </c>
      <c r="F6" s="11">
        <f t="shared" si="2"/>
        <v>1</v>
      </c>
      <c r="G6" s="11" t="str">
        <f t="shared" si="3"/>
        <v>Faible</v>
      </c>
      <c r="H6" s="19">
        <v>1</v>
      </c>
      <c r="I6" s="15">
        <f t="shared" si="4"/>
        <v>3</v>
      </c>
      <c r="J6" s="6"/>
    </row>
    <row r="7" spans="1:10">
      <c r="A7" s="10" t="s">
        <v>15</v>
      </c>
      <c r="B7" s="10">
        <v>8100</v>
      </c>
      <c r="C7" s="11">
        <f t="shared" si="0"/>
        <v>3</v>
      </c>
      <c r="D7" s="12">
        <v>45</v>
      </c>
      <c r="E7" s="16" t="str">
        <f t="shared" si="1"/>
        <v>Moyenne</v>
      </c>
      <c r="F7" s="11">
        <f t="shared" si="2"/>
        <v>1</v>
      </c>
      <c r="G7" s="14" t="str">
        <f t="shared" si="3"/>
        <v>Moyenne</v>
      </c>
      <c r="H7" s="17">
        <v>2</v>
      </c>
      <c r="I7" s="18">
        <f t="shared" si="4"/>
        <v>6</v>
      </c>
    </row>
    <row r="8" spans="1:10">
      <c r="A8" s="10" t="s">
        <v>16</v>
      </c>
      <c r="B8" s="10">
        <v>260</v>
      </c>
      <c r="C8" s="11">
        <f t="shared" si="0"/>
        <v>1</v>
      </c>
      <c r="D8" s="12">
        <v>39</v>
      </c>
      <c r="E8" s="13" t="str">
        <f t="shared" si="1"/>
        <v>Moyenne</v>
      </c>
      <c r="F8" s="11">
        <f t="shared" si="2"/>
        <v>2</v>
      </c>
      <c r="G8" s="11" t="str">
        <f t="shared" si="3"/>
        <v>Faible</v>
      </c>
      <c r="H8" s="17">
        <v>1</v>
      </c>
      <c r="I8" s="15">
        <f t="shared" si="4"/>
        <v>4</v>
      </c>
    </row>
    <row r="9" spans="1:10">
      <c r="A9" s="10" t="s">
        <v>17</v>
      </c>
      <c r="B9" s="10">
        <v>880</v>
      </c>
      <c r="C9" s="11">
        <f t="shared" si="0"/>
        <v>2</v>
      </c>
      <c r="D9" s="12">
        <v>96</v>
      </c>
      <c r="E9" s="20" t="str">
        <f t="shared" si="1"/>
        <v>Très difficile</v>
      </c>
      <c r="F9" s="11">
        <f t="shared" si="2"/>
        <v>0</v>
      </c>
      <c r="G9" s="19" t="str">
        <f t="shared" si="3"/>
        <v>Faible</v>
      </c>
      <c r="H9" s="17">
        <v>1</v>
      </c>
      <c r="I9" s="21">
        <f t="shared" si="4"/>
        <v>3</v>
      </c>
    </row>
    <row r="10" spans="1:10">
      <c r="A10" s="10" t="s">
        <v>18</v>
      </c>
      <c r="B10" s="10">
        <v>50</v>
      </c>
      <c r="C10" s="11">
        <f t="shared" si="0"/>
        <v>0</v>
      </c>
      <c r="D10" s="12">
        <v>30</v>
      </c>
      <c r="E10" s="22" t="str">
        <f t="shared" si="1"/>
        <v>Moyenne</v>
      </c>
      <c r="F10" s="11">
        <f t="shared" si="2"/>
        <v>2</v>
      </c>
      <c r="G10" s="23" t="str">
        <f t="shared" si="3"/>
        <v>Moyenne</v>
      </c>
      <c r="H10" s="23">
        <v>2</v>
      </c>
      <c r="I10" s="24">
        <f t="shared" si="4"/>
        <v>4</v>
      </c>
    </row>
    <row r="11" spans="1:10">
      <c r="A11" s="10" t="s">
        <v>19</v>
      </c>
      <c r="B11" s="10">
        <v>50</v>
      </c>
      <c r="C11" s="11">
        <f t="shared" si="0"/>
        <v>0</v>
      </c>
      <c r="D11" s="12">
        <v>0</v>
      </c>
      <c r="E11" s="25" t="str">
        <f t="shared" si="1"/>
        <v>Très Facile</v>
      </c>
      <c r="F11" s="11">
        <f t="shared" si="2"/>
        <v>4</v>
      </c>
      <c r="G11" s="17" t="str">
        <f t="shared" si="3"/>
        <v>Élevée</v>
      </c>
      <c r="H11" s="17">
        <v>3</v>
      </c>
      <c r="I11" s="26">
        <f t="shared" si="4"/>
        <v>7</v>
      </c>
    </row>
    <row r="12" spans="1:10">
      <c r="A12" s="10" t="s">
        <v>20</v>
      </c>
      <c r="B12" s="10">
        <v>1900</v>
      </c>
      <c r="C12" s="11">
        <f t="shared" si="0"/>
        <v>3</v>
      </c>
      <c r="D12" s="12">
        <v>47</v>
      </c>
      <c r="E12" s="25" t="str">
        <f t="shared" si="1"/>
        <v>Moyenne</v>
      </c>
      <c r="F12" s="11">
        <f t="shared" si="2"/>
        <v>1</v>
      </c>
      <c r="G12" s="17" t="str">
        <f t="shared" si="3"/>
        <v>Moyenne</v>
      </c>
      <c r="H12" s="17">
        <v>2</v>
      </c>
      <c r="I12" s="26">
        <f t="shared" si="4"/>
        <v>6</v>
      </c>
    </row>
    <row r="13" spans="1:10">
      <c r="A13" s="10" t="s">
        <v>21</v>
      </c>
      <c r="B13" s="10">
        <v>90</v>
      </c>
      <c r="C13" s="11">
        <f t="shared" si="0"/>
        <v>0</v>
      </c>
      <c r="D13" s="12">
        <v>100</v>
      </c>
      <c r="E13" s="25" t="str">
        <f t="shared" si="1"/>
        <v>Très difficile</v>
      </c>
      <c r="F13" s="11">
        <f t="shared" si="2"/>
        <v>0</v>
      </c>
      <c r="G13" s="17" t="str">
        <f t="shared" si="3"/>
        <v>Faible</v>
      </c>
      <c r="H13" s="17">
        <v>1</v>
      </c>
      <c r="I13" s="26">
        <f t="shared" si="4"/>
        <v>1</v>
      </c>
    </row>
    <row r="14" spans="1:10">
      <c r="A14" s="10" t="s">
        <v>22</v>
      </c>
      <c r="B14" s="10">
        <v>2400</v>
      </c>
      <c r="C14" s="11">
        <f t="shared" si="0"/>
        <v>3</v>
      </c>
      <c r="D14" s="12">
        <v>100</v>
      </c>
      <c r="E14" s="20" t="str">
        <f t="shared" si="1"/>
        <v>Très difficile</v>
      </c>
      <c r="F14" s="11">
        <f t="shared" si="2"/>
        <v>0</v>
      </c>
      <c r="G14" s="19" t="str">
        <f t="shared" si="3"/>
        <v>Moyenne</v>
      </c>
      <c r="H14" s="17">
        <v>2</v>
      </c>
      <c r="I14" s="21">
        <f t="shared" si="4"/>
        <v>5</v>
      </c>
    </row>
    <row r="15" spans="1:10">
      <c r="A15" s="10" t="s">
        <v>23</v>
      </c>
      <c r="B15" s="10">
        <v>90</v>
      </c>
      <c r="C15" s="11">
        <f t="shared" si="0"/>
        <v>0</v>
      </c>
      <c r="D15" s="12">
        <v>97</v>
      </c>
      <c r="E15" s="25" t="str">
        <f t="shared" si="1"/>
        <v>Très difficile</v>
      </c>
      <c r="F15" s="11">
        <f t="shared" si="2"/>
        <v>0</v>
      </c>
      <c r="G15" s="17" t="str">
        <f t="shared" si="3"/>
        <v>Faible</v>
      </c>
      <c r="H15" s="17">
        <v>1</v>
      </c>
      <c r="I15" s="26">
        <f t="shared" si="4"/>
        <v>1</v>
      </c>
    </row>
    <row r="16" spans="1:10">
      <c r="A16" s="10" t="s">
        <v>24</v>
      </c>
      <c r="B16" s="10">
        <v>6600</v>
      </c>
      <c r="C16" s="11">
        <f t="shared" si="0"/>
        <v>3</v>
      </c>
      <c r="D16" s="12">
        <v>100</v>
      </c>
      <c r="E16" s="25" t="str">
        <f t="shared" si="1"/>
        <v>Très difficile</v>
      </c>
      <c r="F16" s="11">
        <f t="shared" si="2"/>
        <v>0</v>
      </c>
      <c r="G16" s="17" t="str">
        <f t="shared" si="3"/>
        <v>Faible</v>
      </c>
      <c r="H16" s="17">
        <v>1</v>
      </c>
      <c r="I16" s="26">
        <f t="shared" si="4"/>
        <v>4</v>
      </c>
    </row>
    <row r="17" spans="1:9">
      <c r="A17" s="10" t="s">
        <v>25</v>
      </c>
      <c r="B17" s="10">
        <v>70</v>
      </c>
      <c r="C17" s="11">
        <f t="shared" si="0"/>
        <v>0</v>
      </c>
      <c r="D17" s="12">
        <v>16</v>
      </c>
      <c r="E17" s="25" t="str">
        <f t="shared" si="1"/>
        <v>Facile</v>
      </c>
      <c r="F17" s="11">
        <f t="shared" si="2"/>
        <v>3</v>
      </c>
      <c r="G17" s="17" t="str">
        <f t="shared" si="3"/>
        <v>Moyenne</v>
      </c>
      <c r="H17" s="17">
        <v>2</v>
      </c>
      <c r="I17" s="26">
        <f t="shared" si="4"/>
        <v>5</v>
      </c>
    </row>
    <row r="18" spans="1:9">
      <c r="A18" s="10" t="s">
        <v>26</v>
      </c>
      <c r="B18" s="10">
        <v>40</v>
      </c>
      <c r="C18" s="11">
        <f t="shared" si="0"/>
        <v>0</v>
      </c>
      <c r="D18" s="12">
        <v>6</v>
      </c>
      <c r="E18" s="20" t="str">
        <f t="shared" si="1"/>
        <v>Très Facile</v>
      </c>
      <c r="F18" s="11">
        <f t="shared" si="2"/>
        <v>4</v>
      </c>
      <c r="G18" s="19" t="str">
        <f t="shared" si="3"/>
        <v>Moyenne</v>
      </c>
      <c r="H18" s="17">
        <v>2</v>
      </c>
      <c r="I18" s="21">
        <f t="shared" si="4"/>
        <v>6</v>
      </c>
    </row>
    <row r="19" spans="1:9">
      <c r="A19" s="10" t="s">
        <v>27</v>
      </c>
      <c r="B19" s="10">
        <v>40</v>
      </c>
      <c r="C19" s="11">
        <f t="shared" si="0"/>
        <v>0</v>
      </c>
      <c r="D19" s="12">
        <v>61</v>
      </c>
      <c r="E19" s="25" t="str">
        <f t="shared" si="1"/>
        <v>Difficile</v>
      </c>
      <c r="F19" s="11">
        <f t="shared" si="2"/>
        <v>0</v>
      </c>
      <c r="G19" s="17" t="str">
        <f t="shared" si="3"/>
        <v>Faible</v>
      </c>
      <c r="H19" s="17">
        <v>1</v>
      </c>
      <c r="I19" s="26">
        <f t="shared" si="4"/>
        <v>1</v>
      </c>
    </row>
    <row r="20" spans="1:9">
      <c r="A20" s="10" t="s">
        <v>28</v>
      </c>
      <c r="B20" s="10">
        <v>10</v>
      </c>
      <c r="C20" s="11">
        <f t="shared" si="0"/>
        <v>0</v>
      </c>
      <c r="D20" s="12">
        <v>81</v>
      </c>
      <c r="E20" s="25" t="str">
        <f t="shared" si="1"/>
        <v>Très difficile</v>
      </c>
      <c r="F20" s="11">
        <f t="shared" si="2"/>
        <v>0</v>
      </c>
      <c r="G20" s="17" t="str">
        <f t="shared" si="3"/>
        <v>Faible</v>
      </c>
      <c r="H20" s="17">
        <v>1</v>
      </c>
      <c r="I20" s="26">
        <f t="shared" si="4"/>
        <v>1</v>
      </c>
    </row>
    <row r="21" spans="1:9">
      <c r="A21" s="10"/>
      <c r="B21" s="10"/>
      <c r="C21" s="11"/>
      <c r="D21" s="12"/>
      <c r="E21" s="25"/>
      <c r="F21" s="11"/>
      <c r="G21" s="17"/>
      <c r="H21" s="17"/>
      <c r="I21" s="26"/>
    </row>
    <row r="22" spans="1:9">
      <c r="A22" s="10"/>
      <c r="B22" s="10"/>
      <c r="C22" s="11"/>
      <c r="D22" s="12"/>
      <c r="E22" s="25"/>
      <c r="F22" s="11"/>
      <c r="G22" s="17"/>
      <c r="H22" s="17"/>
      <c r="I22" s="26"/>
    </row>
    <row r="23" spans="1:9">
      <c r="A23" s="10"/>
      <c r="B23" s="10"/>
      <c r="C23" s="11"/>
      <c r="D23" s="12"/>
      <c r="E23" s="25"/>
      <c r="F23" s="11"/>
      <c r="G23" s="17"/>
      <c r="H23" s="17"/>
      <c r="I23" s="26"/>
    </row>
    <row r="24" spans="1:9">
      <c r="A24" s="10"/>
      <c r="B24" s="10"/>
      <c r="C24" s="11"/>
      <c r="D24" s="12"/>
      <c r="E24" s="25"/>
      <c r="F24" s="11"/>
      <c r="G24" s="17"/>
      <c r="H24" s="17"/>
      <c r="I24" s="26"/>
    </row>
    <row r="25" spans="1:9">
      <c r="A25" s="10"/>
      <c r="B25" s="10"/>
      <c r="C25" s="11"/>
      <c r="D25" s="12"/>
      <c r="E25" s="25"/>
      <c r="F25" s="11"/>
      <c r="G25" s="17"/>
      <c r="H25" s="17"/>
      <c r="I25" s="26"/>
    </row>
    <row r="26" spans="1:9">
      <c r="A26" s="10"/>
      <c r="B26" s="10"/>
      <c r="C26" s="11"/>
      <c r="D26" s="12"/>
      <c r="E26" s="25"/>
      <c r="F26" s="11"/>
      <c r="G26" s="17"/>
      <c r="H26" s="17"/>
      <c r="I26" s="26"/>
    </row>
    <row r="27" spans="1:9">
      <c r="A27" s="10"/>
      <c r="B27" s="10"/>
      <c r="C27" s="11"/>
      <c r="D27" s="12"/>
      <c r="E27" s="25"/>
      <c r="F27" s="11"/>
      <c r="G27" s="17"/>
      <c r="H27" s="17"/>
      <c r="I27" s="26"/>
    </row>
    <row r="28" spans="1:9">
      <c r="A28" s="10"/>
      <c r="B28" s="10"/>
      <c r="C28" s="11"/>
      <c r="D28" s="12"/>
      <c r="E28" s="25"/>
      <c r="F28" s="11"/>
      <c r="G28" s="17"/>
      <c r="H28" s="17"/>
      <c r="I28" s="26"/>
    </row>
    <row r="29" spans="1:9">
      <c r="A29" s="10"/>
      <c r="B29" s="10"/>
      <c r="C29" s="11"/>
      <c r="D29" s="12"/>
      <c r="E29" s="25"/>
      <c r="F29" s="11"/>
      <c r="G29" s="17"/>
      <c r="H29" s="17"/>
      <c r="I29" s="26"/>
    </row>
    <row r="30" spans="1:9">
      <c r="A30" s="10"/>
      <c r="B30" s="10"/>
      <c r="C30" s="11"/>
      <c r="D30" s="12"/>
      <c r="E30" s="25"/>
      <c r="F30" s="11"/>
      <c r="G30" s="17"/>
      <c r="H30" s="17"/>
      <c r="I30" s="26"/>
    </row>
    <row r="31" spans="1:9">
      <c r="A31" s="10"/>
      <c r="B31" s="10"/>
      <c r="C31" s="11"/>
      <c r="D31" s="12"/>
      <c r="E31" s="25"/>
      <c r="F31" s="11"/>
      <c r="G31" s="17"/>
      <c r="H31" s="17"/>
      <c r="I31" s="26"/>
    </row>
    <row r="32" spans="1:9">
      <c r="A32" s="10"/>
      <c r="B32" s="10"/>
      <c r="C32" s="11"/>
      <c r="D32" s="12"/>
      <c r="E32" s="25"/>
      <c r="F32" s="11"/>
      <c r="G32" s="17"/>
      <c r="H32" s="17"/>
      <c r="I32" s="26"/>
    </row>
    <row r="33" spans="1:9">
      <c r="A33" s="10"/>
      <c r="B33" s="10"/>
      <c r="C33" s="11"/>
      <c r="D33" s="12"/>
      <c r="E33" s="25"/>
      <c r="F33" s="11"/>
      <c r="G33" s="17"/>
      <c r="H33" s="17"/>
      <c r="I33" s="26"/>
    </row>
    <row r="34" spans="1:9">
      <c r="A34" s="10"/>
      <c r="B34" s="10"/>
      <c r="C34" s="11"/>
      <c r="D34" s="12"/>
      <c r="E34" s="25"/>
      <c r="F34" s="11"/>
      <c r="G34" s="17"/>
      <c r="H34" s="17"/>
      <c r="I34" s="26"/>
    </row>
    <row r="35" spans="1:9">
      <c r="A35" s="10"/>
      <c r="B35" s="10"/>
      <c r="C35" s="11"/>
      <c r="D35" s="12"/>
      <c r="E35" s="25"/>
      <c r="F35" s="11"/>
      <c r="G35" s="17"/>
      <c r="H35" s="17"/>
      <c r="I35" s="26"/>
    </row>
    <row r="36" spans="1:9">
      <c r="A36" s="10"/>
      <c r="B36" s="10"/>
      <c r="C36" s="11"/>
      <c r="D36" s="12"/>
      <c r="E36" s="25"/>
      <c r="F36" s="11"/>
      <c r="G36" s="17"/>
      <c r="H36" s="17"/>
      <c r="I36" s="26"/>
    </row>
    <row r="37" spans="1:9">
      <c r="A37" s="10"/>
      <c r="B37" s="10"/>
      <c r="C37" s="11"/>
      <c r="D37" s="12"/>
      <c r="E37" s="25"/>
      <c r="F37" s="11"/>
      <c r="G37" s="17"/>
      <c r="H37" s="17"/>
      <c r="I37" s="26"/>
    </row>
    <row r="38" spans="1:9">
      <c r="A38" s="10"/>
      <c r="B38" s="10"/>
      <c r="C38" s="11"/>
      <c r="D38" s="12"/>
      <c r="E38" s="25"/>
      <c r="F38" s="11"/>
      <c r="G38" s="17"/>
      <c r="H38" s="17"/>
      <c r="I38" s="26"/>
    </row>
    <row r="39" spans="1:9">
      <c r="A39" s="10"/>
      <c r="B39" s="10"/>
      <c r="C39" s="11"/>
      <c r="D39" s="12"/>
      <c r="E39" s="25"/>
      <c r="F39" s="11"/>
      <c r="G39" s="17"/>
      <c r="H39" s="17"/>
      <c r="I39" s="26"/>
    </row>
  </sheetData>
  <mergeCells count="4">
    <mergeCell ref="B1:C1"/>
    <mergeCell ref="D1:F1"/>
    <mergeCell ref="G1:H1"/>
    <mergeCell ref="I1: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8581-56A7-4943-B333-8538F34A54AA}">
  <dimension ref="A1:J22"/>
  <sheetViews>
    <sheetView tabSelected="1" zoomScale="150" workbookViewId="0">
      <selection activeCell="H18" sqref="H18"/>
    </sheetView>
  </sheetViews>
  <sheetFormatPr baseColWidth="10" defaultRowHeight="16"/>
  <sheetData>
    <row r="1" spans="1:10">
      <c r="A1" s="1"/>
      <c r="B1" s="2" t="s">
        <v>0</v>
      </c>
      <c r="C1" s="3"/>
      <c r="D1" s="2" t="s">
        <v>1</v>
      </c>
      <c r="E1" s="4"/>
      <c r="F1" s="3"/>
      <c r="G1" s="2" t="s">
        <v>2</v>
      </c>
      <c r="H1" s="3"/>
      <c r="I1" s="5" t="s">
        <v>3</v>
      </c>
      <c r="J1" s="6" t="s">
        <v>4</v>
      </c>
    </row>
    <row r="2" spans="1:10" ht="34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7</v>
      </c>
      <c r="G2" s="8" t="s">
        <v>10</v>
      </c>
      <c r="H2" s="8" t="s">
        <v>7</v>
      </c>
      <c r="I2" s="9"/>
      <c r="J2" s="6"/>
    </row>
    <row r="3" spans="1:10">
      <c r="A3" s="10" t="s">
        <v>29</v>
      </c>
      <c r="B3" s="10">
        <v>320</v>
      </c>
      <c r="C3" s="11">
        <f t="shared" ref="C3:C22" si="0">IF(B3&lt;100,0,IF(B3&lt;500,1,IF(B3&lt;1000,2,IF(B3&lt;10000,3,IF(B3&gt;=10000,4,"FALSE")))))</f>
        <v>1</v>
      </c>
      <c r="D3" s="12">
        <v>96</v>
      </c>
      <c r="E3" s="13" t="str">
        <f t="shared" ref="E3:E22" si="1">IF(D3&lt;10,"Très Facile",IF(D3&lt;30,"Facile",IF(D3&lt;50,"Moyenne",IF(D3&lt;70,"Difficile",IF(D3&gt;70,"Très difficile",FALSE)))))</f>
        <v>Très difficile</v>
      </c>
      <c r="F3" s="11">
        <f t="shared" ref="F3:F22" si="2">IF(D3&lt;10,4,IF(D3&lt;20,3,IF(D3&lt;40,2,IF(D3&lt;=60,1,IF(D3&gt;60,0,"FALSE")))))</f>
        <v>0</v>
      </c>
      <c r="G3" s="11" t="str">
        <f t="shared" ref="G3:G22" si="3">IF(H3=4,"Parfaite",IF(H3=3,"Élevée",IF(H3=2,"Moyenne",IF(H3=1,"Faible",IF(H3=0,"Nulle","FALSE")))))</f>
        <v>Parfaite</v>
      </c>
      <c r="H3" s="14">
        <v>4</v>
      </c>
      <c r="I3" s="15">
        <f t="shared" ref="I3:I22" si="4">C3+F3+H3</f>
        <v>5</v>
      </c>
    </row>
    <row r="4" spans="1:10">
      <c r="A4" s="10" t="s">
        <v>30</v>
      </c>
      <c r="B4" s="10">
        <v>70</v>
      </c>
      <c r="C4" s="11">
        <f t="shared" si="0"/>
        <v>0</v>
      </c>
      <c r="D4" s="12">
        <v>100</v>
      </c>
      <c r="E4" s="16" t="str">
        <f t="shared" si="1"/>
        <v>Très difficile</v>
      </c>
      <c r="F4" s="11">
        <f t="shared" si="2"/>
        <v>0</v>
      </c>
      <c r="G4" s="14" t="str">
        <f t="shared" si="3"/>
        <v>Élevée</v>
      </c>
      <c r="H4" s="17">
        <v>3</v>
      </c>
      <c r="I4" s="18">
        <f t="shared" si="4"/>
        <v>3</v>
      </c>
    </row>
    <row r="5" spans="1:10">
      <c r="A5" s="10" t="s">
        <v>31</v>
      </c>
      <c r="B5" s="10">
        <v>10</v>
      </c>
      <c r="C5" s="11">
        <f t="shared" si="0"/>
        <v>0</v>
      </c>
      <c r="D5" s="12">
        <v>32</v>
      </c>
      <c r="E5" s="16" t="str">
        <f t="shared" si="1"/>
        <v>Moyenne</v>
      </c>
      <c r="F5" s="11">
        <f t="shared" si="2"/>
        <v>2</v>
      </c>
      <c r="G5" s="14" t="str">
        <f t="shared" si="3"/>
        <v>Élevée</v>
      </c>
      <c r="H5" s="17">
        <v>3</v>
      </c>
      <c r="I5" s="18">
        <f t="shared" si="4"/>
        <v>5</v>
      </c>
    </row>
    <row r="6" spans="1:10">
      <c r="A6" s="10" t="s">
        <v>32</v>
      </c>
      <c r="B6" s="10">
        <v>170</v>
      </c>
      <c r="C6" s="11">
        <f t="shared" si="0"/>
        <v>1</v>
      </c>
      <c r="D6" s="12">
        <v>64</v>
      </c>
      <c r="E6" s="13" t="str">
        <f t="shared" si="1"/>
        <v>Difficile</v>
      </c>
      <c r="F6" s="11">
        <f t="shared" si="2"/>
        <v>0</v>
      </c>
      <c r="G6" s="11" t="str">
        <f t="shared" si="3"/>
        <v>Faible</v>
      </c>
      <c r="H6" s="19">
        <v>1</v>
      </c>
      <c r="I6" s="15">
        <f t="shared" si="4"/>
        <v>2</v>
      </c>
      <c r="J6" s="6"/>
    </row>
    <row r="7" spans="1:10">
      <c r="A7" s="10" t="s">
        <v>33</v>
      </c>
      <c r="B7" s="10">
        <v>70</v>
      </c>
      <c r="C7" s="11">
        <f t="shared" si="0"/>
        <v>0</v>
      </c>
      <c r="D7" s="12">
        <v>97</v>
      </c>
      <c r="E7" s="16" t="str">
        <f t="shared" si="1"/>
        <v>Très difficile</v>
      </c>
      <c r="F7" s="11">
        <f t="shared" si="2"/>
        <v>0</v>
      </c>
      <c r="G7" s="14" t="str">
        <f t="shared" si="3"/>
        <v>Moyenne</v>
      </c>
      <c r="H7" s="17">
        <v>2</v>
      </c>
      <c r="I7" s="18">
        <f t="shared" si="4"/>
        <v>2</v>
      </c>
    </row>
    <row r="8" spans="1:10">
      <c r="A8" s="10" t="s">
        <v>34</v>
      </c>
      <c r="B8" s="10">
        <v>30</v>
      </c>
      <c r="C8" s="11">
        <f t="shared" si="0"/>
        <v>0</v>
      </c>
      <c r="D8" s="12">
        <v>100</v>
      </c>
      <c r="E8" s="13" t="str">
        <f t="shared" si="1"/>
        <v>Très difficile</v>
      </c>
      <c r="F8" s="11">
        <f t="shared" si="2"/>
        <v>0</v>
      </c>
      <c r="G8" s="11" t="str">
        <f t="shared" si="3"/>
        <v>Faible</v>
      </c>
      <c r="H8" s="17">
        <v>1</v>
      </c>
      <c r="I8" s="15">
        <f t="shared" si="4"/>
        <v>1</v>
      </c>
    </row>
    <row r="9" spans="1:10">
      <c r="A9" s="10" t="s">
        <v>35</v>
      </c>
      <c r="B9" s="10">
        <v>20</v>
      </c>
      <c r="C9" s="11">
        <f t="shared" si="0"/>
        <v>0</v>
      </c>
      <c r="D9" s="12">
        <v>41</v>
      </c>
      <c r="E9" s="20" t="str">
        <f t="shared" si="1"/>
        <v>Moyenne</v>
      </c>
      <c r="F9" s="11">
        <f t="shared" si="2"/>
        <v>1</v>
      </c>
      <c r="G9" s="19" t="str">
        <f t="shared" si="3"/>
        <v>Faible</v>
      </c>
      <c r="H9" s="17">
        <v>1</v>
      </c>
      <c r="I9" s="21">
        <f t="shared" si="4"/>
        <v>2</v>
      </c>
    </row>
    <row r="10" spans="1:10">
      <c r="A10" s="10" t="s">
        <v>36</v>
      </c>
      <c r="B10" s="10">
        <v>10</v>
      </c>
      <c r="C10" s="11">
        <f t="shared" si="0"/>
        <v>0</v>
      </c>
      <c r="D10" s="12">
        <v>10</v>
      </c>
      <c r="E10" s="22" t="str">
        <f t="shared" si="1"/>
        <v>Facile</v>
      </c>
      <c r="F10" s="11">
        <f t="shared" si="2"/>
        <v>3</v>
      </c>
      <c r="G10" s="23" t="str">
        <f t="shared" si="3"/>
        <v>Moyenne</v>
      </c>
      <c r="H10" s="23">
        <v>2</v>
      </c>
      <c r="I10" s="24">
        <f t="shared" si="4"/>
        <v>5</v>
      </c>
    </row>
    <row r="11" spans="1:10">
      <c r="A11" s="10" t="s">
        <v>37</v>
      </c>
      <c r="B11" s="10">
        <v>10</v>
      </c>
      <c r="C11" s="11">
        <f t="shared" si="0"/>
        <v>0</v>
      </c>
      <c r="D11" s="12">
        <v>100</v>
      </c>
      <c r="E11" s="25" t="str">
        <f t="shared" si="1"/>
        <v>Très difficile</v>
      </c>
      <c r="F11" s="11">
        <f t="shared" si="2"/>
        <v>0</v>
      </c>
      <c r="G11" s="17" t="str">
        <f t="shared" si="3"/>
        <v>Élevée</v>
      </c>
      <c r="H11" s="17">
        <v>3</v>
      </c>
      <c r="I11" s="26">
        <f t="shared" si="4"/>
        <v>3</v>
      </c>
    </row>
    <row r="12" spans="1:10">
      <c r="A12" s="10" t="s">
        <v>38</v>
      </c>
      <c r="B12" s="10">
        <v>1600</v>
      </c>
      <c r="C12" s="11">
        <f t="shared" si="0"/>
        <v>3</v>
      </c>
      <c r="D12" s="12">
        <v>100</v>
      </c>
      <c r="E12" s="25" t="str">
        <f t="shared" si="1"/>
        <v>Très difficile</v>
      </c>
      <c r="F12" s="11">
        <f t="shared" si="2"/>
        <v>0</v>
      </c>
      <c r="G12" s="17" t="str">
        <f t="shared" si="3"/>
        <v>Moyenne</v>
      </c>
      <c r="H12" s="17">
        <v>2</v>
      </c>
      <c r="I12" s="26">
        <f t="shared" si="4"/>
        <v>5</v>
      </c>
    </row>
    <row r="13" spans="1:10">
      <c r="A13" s="10" t="s">
        <v>39</v>
      </c>
      <c r="B13" s="10">
        <v>70</v>
      </c>
      <c r="C13" s="11">
        <f t="shared" si="0"/>
        <v>0</v>
      </c>
      <c r="D13" s="12">
        <v>100</v>
      </c>
      <c r="E13" s="25" t="str">
        <f t="shared" si="1"/>
        <v>Très difficile</v>
      </c>
      <c r="F13" s="11">
        <f t="shared" si="2"/>
        <v>0</v>
      </c>
      <c r="G13" s="17" t="str">
        <f t="shared" si="3"/>
        <v>Faible</v>
      </c>
      <c r="H13" s="17">
        <v>1</v>
      </c>
      <c r="I13" s="26">
        <f t="shared" si="4"/>
        <v>1</v>
      </c>
    </row>
    <row r="14" spans="1:10">
      <c r="A14" s="10" t="s">
        <v>40</v>
      </c>
      <c r="B14" s="10">
        <v>140</v>
      </c>
      <c r="C14" s="11">
        <f t="shared" si="0"/>
        <v>1</v>
      </c>
      <c r="D14" s="12">
        <v>5</v>
      </c>
      <c r="E14" s="20" t="str">
        <f t="shared" si="1"/>
        <v>Très Facile</v>
      </c>
      <c r="F14" s="11">
        <f t="shared" si="2"/>
        <v>4</v>
      </c>
      <c r="G14" s="19" t="str">
        <f t="shared" si="3"/>
        <v>Moyenne</v>
      </c>
      <c r="H14" s="17">
        <v>2</v>
      </c>
      <c r="I14" s="21">
        <f t="shared" si="4"/>
        <v>7</v>
      </c>
    </row>
    <row r="15" spans="1:10">
      <c r="A15" s="10" t="s">
        <v>41</v>
      </c>
      <c r="B15" s="10">
        <v>70</v>
      </c>
      <c r="C15" s="11">
        <f t="shared" si="0"/>
        <v>0</v>
      </c>
      <c r="D15" s="12">
        <v>95</v>
      </c>
      <c r="E15" s="25" t="str">
        <f t="shared" si="1"/>
        <v>Très difficile</v>
      </c>
      <c r="F15" s="11">
        <f t="shared" si="2"/>
        <v>0</v>
      </c>
      <c r="G15" s="17" t="str">
        <f t="shared" si="3"/>
        <v>Faible</v>
      </c>
      <c r="H15" s="17">
        <v>1</v>
      </c>
      <c r="I15" s="26">
        <f t="shared" si="4"/>
        <v>1</v>
      </c>
    </row>
    <row r="16" spans="1:10">
      <c r="A16" s="10"/>
      <c r="B16" s="10"/>
      <c r="C16" s="11"/>
      <c r="D16" s="12"/>
      <c r="E16" s="25"/>
      <c r="F16" s="11"/>
      <c r="G16" s="17"/>
      <c r="H16" s="17"/>
      <c r="I16" s="26"/>
    </row>
    <row r="17" spans="1:9">
      <c r="A17" s="10"/>
      <c r="B17" s="10"/>
      <c r="C17" s="11"/>
      <c r="D17" s="12"/>
      <c r="E17" s="25"/>
      <c r="F17" s="11"/>
      <c r="G17" s="17"/>
      <c r="H17" s="17"/>
      <c r="I17" s="26"/>
    </row>
    <row r="18" spans="1:9">
      <c r="A18" s="10"/>
      <c r="B18" s="10"/>
      <c r="C18" s="11"/>
      <c r="D18" s="12"/>
      <c r="E18" s="20"/>
      <c r="F18" s="11"/>
      <c r="G18" s="19"/>
      <c r="H18" s="17"/>
      <c r="I18" s="21"/>
    </row>
    <row r="19" spans="1:9">
      <c r="A19" s="10"/>
      <c r="B19" s="10"/>
      <c r="C19" s="11"/>
      <c r="D19" s="12"/>
      <c r="E19" s="25"/>
      <c r="F19" s="11"/>
      <c r="G19" s="17"/>
      <c r="H19" s="17"/>
      <c r="I19" s="26"/>
    </row>
    <row r="20" spans="1:9">
      <c r="A20" s="10"/>
      <c r="B20" s="10"/>
      <c r="C20" s="11"/>
      <c r="D20" s="12"/>
      <c r="E20" s="25"/>
      <c r="F20" s="11"/>
      <c r="G20" s="17"/>
      <c r="H20" s="17"/>
      <c r="I20" s="26"/>
    </row>
    <row r="21" spans="1:9">
      <c r="A21" s="10"/>
      <c r="B21" s="10"/>
      <c r="C21" s="11"/>
      <c r="D21" s="12"/>
      <c r="E21" s="25"/>
      <c r="F21" s="11"/>
      <c r="G21" s="17"/>
      <c r="H21" s="17"/>
      <c r="I21" s="26"/>
    </row>
    <row r="22" spans="1:9">
      <c r="A22" s="10"/>
      <c r="B22" s="10"/>
      <c r="C22" s="11"/>
      <c r="D22" s="12"/>
      <c r="E22" s="25"/>
      <c r="F22" s="11"/>
      <c r="G22" s="17"/>
      <c r="H22" s="17"/>
      <c r="I22" s="26"/>
    </row>
  </sheetData>
  <mergeCells count="4">
    <mergeCell ref="B1:C1"/>
    <mergeCell ref="D1:F1"/>
    <mergeCell ref="G1:H1"/>
    <mergeCell ref="I1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2022-10-10T11:52:49Z</dcterms:created>
  <dcterms:modified xsi:type="dcterms:W3CDTF">2022-10-10T13:44:22Z</dcterms:modified>
</cp:coreProperties>
</file>