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sus\Desktop\Yeni klasör\proses6.0\"/>
    </mc:Choice>
  </mc:AlternateContent>
  <xr:revisionPtr revIDLastSave="0" documentId="13_ncr:1_{05262D7D-3207-4702-A6B9-DA13B3630A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2" i="1" l="1"/>
  <c r="AP12" i="1" s="1"/>
  <c r="AP11" i="1"/>
  <c r="AO11" i="1"/>
  <c r="AP10" i="1"/>
  <c r="AO10" i="1"/>
  <c r="AO9" i="1"/>
  <c r="AP9" i="1" s="1"/>
  <c r="AQ9" i="1" s="1"/>
  <c r="AO8" i="1"/>
  <c r="AP8" i="1" s="1"/>
  <c r="AP7" i="1"/>
  <c r="AQ7" i="1" s="1"/>
  <c r="AO7" i="1"/>
  <c r="AP6" i="1"/>
  <c r="AO6" i="1"/>
  <c r="AO5" i="1"/>
  <c r="AP5" i="1" s="1"/>
  <c r="AQ5" i="1" s="1"/>
  <c r="AO4" i="1"/>
  <c r="AP4" i="1" s="1"/>
  <c r="AP3" i="1"/>
  <c r="AQ3" i="1" s="1"/>
  <c r="AO3" i="1"/>
  <c r="AQ11" i="1" l="1"/>
</calcChain>
</file>

<file path=xl/sharedStrings.xml><?xml version="1.0" encoding="utf-8"?>
<sst xmlns="http://schemas.openxmlformats.org/spreadsheetml/2006/main" count="79" uniqueCount="25">
  <si>
    <t>ADI SOYADI</t>
  </si>
  <si>
    <t>T.C KİMLİK NO</t>
  </si>
  <si>
    <t>ÇALIŞTIĞI ŞANTİYE</t>
  </si>
  <si>
    <t>ÇALIŞMA</t>
  </si>
  <si>
    <t>PAZARTESİ</t>
  </si>
  <si>
    <t>SALI</t>
  </si>
  <si>
    <t>ÇARŞAMBA</t>
  </si>
  <si>
    <t>PERŞEMBE</t>
  </si>
  <si>
    <t>CUMA</t>
  </si>
  <si>
    <t>CUMARTESİ</t>
  </si>
  <si>
    <t>PAZAR</t>
  </si>
  <si>
    <t>TOPLAM</t>
  </si>
  <si>
    <t>G. TOPLAM</t>
  </si>
  <si>
    <t>yevmiyesi</t>
  </si>
  <si>
    <t>TOPKAPI</t>
  </si>
  <si>
    <t>MESAİ</t>
  </si>
  <si>
    <t>GÜN</t>
  </si>
  <si>
    <t>Keti</t>
  </si>
  <si>
    <t>0.5</t>
  </si>
  <si>
    <t>EDİP</t>
  </si>
  <si>
    <t xml:space="preserve">EDİP </t>
  </si>
  <si>
    <t xml:space="preserve">AHMET </t>
  </si>
  <si>
    <t xml:space="preserve">EMRE </t>
  </si>
  <si>
    <t>EMRE</t>
  </si>
  <si>
    <t xml:space="preserve">ÇETİN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</si>
</sst>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TL&quot;"/>
    <numFmt numFmtId="165" formatCode="#,##0.0"/>
    <numFmt numFmtId="166" formatCode="0.0"/>
  </numFmts>
  <fonts count="15" x14ac:knownFonts="1">
    <font>
      <sz val="11"/>
      <color theme="1"/>
      <name val="Calibri"/>
      <family val="2"/>
      <scheme val="minor"/>
    </font>
    <font>
      <b/>
      <sz val="12"/>
      <name val="Arial"/>
      <family val="2"/>
      <charset val="162"/>
    </font>
    <font>
      <sz val="11"/>
      <name val="Comic Sans MS"/>
      <family val="4"/>
      <charset val="162"/>
    </font>
    <font>
      <sz val="11"/>
      <color theme="1"/>
      <name val="Comic Sans MS"/>
      <family val="4"/>
      <charset val="162"/>
    </font>
    <font>
      <b/>
      <sz val="14"/>
      <color theme="1"/>
      <name val="Arial"/>
      <family val="2"/>
      <charset val="162"/>
    </font>
    <font>
      <sz val="10"/>
      <color theme="1" tint="4.9989318521683403E-2"/>
      <name val="Arial"/>
      <family val="2"/>
      <charset val="162"/>
    </font>
    <font>
      <sz val="10"/>
      <color theme="1"/>
      <name val="Arial"/>
      <family val="2"/>
      <charset val="162"/>
    </font>
    <font>
      <sz val="11"/>
      <name val="Arial"/>
      <family val="2"/>
      <charset val="162"/>
    </font>
    <font>
      <sz val="10"/>
      <name val="Arial"/>
      <family val="2"/>
      <charset val="162"/>
    </font>
    <font>
      <sz val="14"/>
      <name val="Arial"/>
      <family val="2"/>
      <charset val="162"/>
    </font>
    <font>
      <sz val="9"/>
      <color theme="1"/>
      <name val="Arial"/>
      <family val="2"/>
      <charset val="162"/>
    </font>
    <font>
      <sz val="11"/>
      <name val="Calibri"/>
      <family val="2"/>
      <scheme val="minor"/>
    </font>
    <font>
      <sz val="11"/>
      <color theme="1"/>
      <name val="Arial"/>
      <family val="2"/>
      <charset val="162"/>
    </font>
    <font>
      <b/>
      <sz val="14"/>
      <name val="Arial"/>
      <family val="2"/>
      <charset val="16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2" borderId="3" xfId="0" applyFont="1" applyFill="1" applyBorder="1" applyAlignment="1">
      <alignment horizontal="center" textRotation="90"/>
    </xf>
    <xf numFmtId="0" fontId="3" fillId="2" borderId="3" xfId="0" applyFont="1" applyFill="1" applyBorder="1" applyAlignment="1">
      <alignment horizontal="center" textRotation="90"/>
    </xf>
    <xf numFmtId="1" fontId="5" fillId="2" borderId="6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2" fontId="5" fillId="0" borderId="11" xfId="0" applyNumberFormat="1" applyFont="1" applyBorder="1" applyAlignment="1">
      <alignment vertical="center"/>
    </xf>
    <xf numFmtId="0" fontId="10" fillId="4" borderId="15" xfId="0" applyFont="1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0" fillId="0" borderId="0" xfId="0"/>
    <xf numFmtId="0" fontId="2" fillId="0" borderId="3" xfId="0" applyFont="1" applyBorder="1" applyAlignment="1">
      <alignment horizontal="center" textRotation="90"/>
    </xf>
    <xf numFmtId="1" fontId="5" fillId="0" borderId="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3" xfId="0" applyFont="1" applyBorder="1" applyAlignment="1">
      <alignment horizontal="center" textRotation="90"/>
    </xf>
    <xf numFmtId="0" fontId="7" fillId="0" borderId="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9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1" fillId="0" borderId="2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0" fillId="0" borderId="9" xfId="0" applyBorder="1"/>
    <xf numFmtId="0" fontId="0" fillId="0" borderId="13" xfId="0" applyBorder="1"/>
    <xf numFmtId="1" fontId="8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3" fillId="5" borderId="3" xfId="0" applyFont="1" applyFill="1" applyBorder="1" applyAlignment="1">
      <alignment horizontal="center" textRotation="90"/>
    </xf>
    <xf numFmtId="0" fontId="2" fillId="5" borderId="3" xfId="0" applyFont="1" applyFill="1" applyBorder="1" applyAlignment="1">
      <alignment horizontal="center" textRotation="90"/>
    </xf>
    <xf numFmtId="1" fontId="5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0" fillId="0" borderId="19" xfId="0" applyBorder="1"/>
    <xf numFmtId="0" fontId="14" fillId="0" borderId="0" xfId="0" applyFont="1"/>
    <xf numFmtId="0" fontId="9" fillId="0" borderId="19" xfId="0" applyFont="1" applyBorder="1" applyAlignment="1">
      <alignment vertical="center"/>
    </xf>
    <xf numFmtId="0" fontId="10" fillId="3" borderId="21" xfId="0" applyFont="1" applyFill="1" applyBorder="1" applyAlignment="1">
      <alignment vertical="center"/>
    </xf>
    <xf numFmtId="0" fontId="10" fillId="4" borderId="21" xfId="0" applyFont="1" applyFill="1" applyBorder="1" applyAlignment="1">
      <alignment vertical="center"/>
    </xf>
    <xf numFmtId="165" fontId="5" fillId="0" borderId="12" xfId="0" applyNumberFormat="1" applyFont="1" applyBorder="1" applyAlignment="1">
      <alignment vertical="center"/>
    </xf>
    <xf numFmtId="164" fontId="0" fillId="0" borderId="0" xfId="0" applyNumberFormat="1"/>
    <xf numFmtId="164" fontId="12" fillId="5" borderId="8" xfId="0" applyNumberFormat="1" applyFont="1" applyFill="1" applyBorder="1" applyAlignment="1">
      <alignment horizontal="center" vertical="center"/>
    </xf>
    <xf numFmtId="166" fontId="5" fillId="0" borderId="15" xfId="0" applyNumberFormat="1" applyFont="1" applyBorder="1" applyAlignment="1">
      <alignment vertical="center"/>
    </xf>
    <xf numFmtId="164" fontId="12" fillId="5" borderId="5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5" xfId="0" applyBorder="1"/>
    <xf numFmtId="0" fontId="1" fillId="0" borderId="2" xfId="0" applyFont="1" applyBorder="1" applyAlignment="1">
      <alignment horizontal="center" vertical="center" textRotation="90" wrapText="1"/>
    </xf>
    <xf numFmtId="0" fontId="0" fillId="0" borderId="2" xfId="0" applyBorder="1"/>
    <xf numFmtId="3" fontId="1" fillId="0" borderId="3" xfId="0" applyNumberFormat="1" applyFont="1" applyBorder="1" applyAlignment="1">
      <alignment horizontal="center" vertical="center" textRotation="90"/>
    </xf>
    <xf numFmtId="0" fontId="0" fillId="0" borderId="3" xfId="0" applyBorder="1"/>
    <xf numFmtId="9" fontId="1" fillId="0" borderId="3" xfId="0" applyNumberFormat="1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 wrapText="1"/>
    </xf>
    <xf numFmtId="2" fontId="4" fillId="0" borderId="22" xfId="0" applyNumberFormat="1" applyFont="1" applyBorder="1" applyAlignment="1">
      <alignment horizontal="center" vertical="center"/>
    </xf>
    <xf numFmtId="0" fontId="0" fillId="0" borderId="4" xfId="0" applyBorder="1"/>
    <xf numFmtId="0" fontId="4" fillId="5" borderId="7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5"/>
  <sheetViews>
    <sheetView tabSelected="1" zoomScale="70" zoomScaleNormal="70" workbookViewId="0">
      <pane xSplit="5" ySplit="2" topLeftCell="F3" activePane="bottomRight" state="frozen"/>
      <selection pane="topRight" activeCell="G1" sqref="G1"/>
      <selection pane="bottomLeft" activeCell="A3" sqref="A3"/>
      <selection pane="bottomRight" activeCell="B13" sqref="B13"/>
    </sheetView>
  </sheetViews>
  <sheetFormatPr defaultRowHeight="18" x14ac:dyDescent="0.35"/>
  <cols>
    <col min="1" max="1" width="5.44140625" style="41" customWidth="1"/>
    <col min="2" max="2" width="42.6640625" style="12" bestFit="1" customWidth="1"/>
    <col min="3" max="3" width="18.88671875" style="42" bestFit="1" customWidth="1"/>
    <col min="4" max="4" width="30.44140625" style="12" bestFit="1" customWidth="1"/>
    <col min="5" max="5" width="7.5546875" style="12" customWidth="1"/>
    <col min="6" max="6" width="4.5546875" style="12" customWidth="1"/>
    <col min="7" max="11" width="4.33203125" style="12" customWidth="1"/>
    <col min="12" max="12" width="4.44140625" style="12" customWidth="1"/>
    <col min="13" max="13" width="4.5546875" style="12" customWidth="1"/>
    <col min="14" max="25" width="4.33203125" style="12" customWidth="1"/>
    <col min="26" max="27" width="4.44140625" style="12" customWidth="1"/>
    <col min="28" max="36" width="4.33203125" style="12" customWidth="1"/>
    <col min="37" max="37" width="3.88671875" style="12" customWidth="1"/>
    <col min="38" max="39" width="4.33203125" style="12" customWidth="1"/>
    <col min="40" max="40" width="4.33203125" style="12" bestFit="1" customWidth="1"/>
    <col min="41" max="41" width="5.88671875" style="12" bestFit="1" customWidth="1"/>
    <col min="42" max="42" width="5.5546875" style="12" bestFit="1" customWidth="1"/>
    <col min="43" max="43" width="8.33203125" style="12" bestFit="1" customWidth="1"/>
    <col min="44" max="44" width="11.44140625" style="47" bestFit="1" customWidth="1"/>
    <col min="45" max="45" width="35.33203125" style="12" bestFit="1" customWidth="1"/>
    <col min="46" max="47" width="8.88671875" style="12" customWidth="1"/>
    <col min="48" max="16384" width="8.88671875" style="12"/>
  </cols>
  <sheetData>
    <row r="1" spans="1:44" ht="72" customHeight="1" x14ac:dyDescent="0.3">
      <c r="A1" s="25"/>
      <c r="B1" s="21" t="s">
        <v>0</v>
      </c>
      <c r="C1" s="31" t="s">
        <v>1</v>
      </c>
      <c r="D1" s="51" t="s">
        <v>2</v>
      </c>
      <c r="E1" s="53" t="s">
        <v>3</v>
      </c>
      <c r="F1" s="33" t="s">
        <v>4</v>
      </c>
      <c r="G1" s="34" t="s">
        <v>5</v>
      </c>
      <c r="H1" s="33" t="s">
        <v>6</v>
      </c>
      <c r="I1" s="34" t="s">
        <v>7</v>
      </c>
      <c r="J1" s="13" t="s">
        <v>8</v>
      </c>
      <c r="K1" s="17" t="s">
        <v>9</v>
      </c>
      <c r="L1" s="1" t="s">
        <v>10</v>
      </c>
      <c r="M1" s="17" t="s">
        <v>4</v>
      </c>
      <c r="N1" s="13" t="s">
        <v>5</v>
      </c>
      <c r="O1" s="17" t="s">
        <v>6</v>
      </c>
      <c r="P1" s="13" t="s">
        <v>7</v>
      </c>
      <c r="Q1" s="17" t="s">
        <v>8</v>
      </c>
      <c r="R1" s="13" t="s">
        <v>9</v>
      </c>
      <c r="S1" s="1" t="s">
        <v>10</v>
      </c>
      <c r="T1" s="13" t="s">
        <v>4</v>
      </c>
      <c r="U1" s="13" t="s">
        <v>5</v>
      </c>
      <c r="V1" s="17" t="s">
        <v>6</v>
      </c>
      <c r="W1" s="13" t="s">
        <v>7</v>
      </c>
      <c r="X1" s="17" t="s">
        <v>8</v>
      </c>
      <c r="Y1" s="17" t="s">
        <v>9</v>
      </c>
      <c r="Z1" s="1" t="s">
        <v>10</v>
      </c>
      <c r="AA1" s="17" t="s">
        <v>4</v>
      </c>
      <c r="AB1" s="17" t="s">
        <v>5</v>
      </c>
      <c r="AC1" s="17" t="s">
        <v>6</v>
      </c>
      <c r="AD1" s="17" t="s">
        <v>7</v>
      </c>
      <c r="AE1" s="17" t="s">
        <v>8</v>
      </c>
      <c r="AF1" s="17" t="s">
        <v>9</v>
      </c>
      <c r="AG1" s="2" t="s">
        <v>10</v>
      </c>
      <c r="AH1" s="17" t="s">
        <v>4</v>
      </c>
      <c r="AI1" s="17" t="s">
        <v>5</v>
      </c>
      <c r="AJ1" s="17" t="s">
        <v>6</v>
      </c>
      <c r="AK1" s="17" t="s">
        <v>7</v>
      </c>
      <c r="AL1" s="17" t="s">
        <v>8</v>
      </c>
      <c r="AM1" s="17" t="s">
        <v>9</v>
      </c>
      <c r="AN1" s="2" t="s">
        <v>10</v>
      </c>
      <c r="AO1" s="55" t="s">
        <v>11</v>
      </c>
      <c r="AP1" s="57">
        <v>0.5</v>
      </c>
      <c r="AQ1" s="58" t="s">
        <v>12</v>
      </c>
      <c r="AR1" s="61" t="s">
        <v>13</v>
      </c>
    </row>
    <row r="2" spans="1:44" ht="16.5" customHeight="1" thickBot="1" x14ac:dyDescent="0.35">
      <c r="A2" s="26"/>
      <c r="B2" s="22"/>
      <c r="C2" s="32"/>
      <c r="D2" s="52"/>
      <c r="E2" s="54"/>
      <c r="F2" s="35">
        <v>25</v>
      </c>
      <c r="G2" s="36">
        <v>26</v>
      </c>
      <c r="H2" s="36">
        <v>27</v>
      </c>
      <c r="I2" s="36">
        <v>28</v>
      </c>
      <c r="J2" s="14">
        <v>1</v>
      </c>
      <c r="K2" s="30">
        <v>2</v>
      </c>
      <c r="L2" s="3">
        <v>3</v>
      </c>
      <c r="M2" s="14">
        <v>4</v>
      </c>
      <c r="N2" s="18">
        <v>5</v>
      </c>
      <c r="O2" s="18">
        <v>6</v>
      </c>
      <c r="P2" s="18">
        <v>7</v>
      </c>
      <c r="Q2" s="18">
        <v>8</v>
      </c>
      <c r="R2" s="29">
        <v>9</v>
      </c>
      <c r="S2" s="4">
        <v>10</v>
      </c>
      <c r="T2" s="18">
        <v>11</v>
      </c>
      <c r="U2" s="14">
        <v>12</v>
      </c>
      <c r="V2" s="14">
        <v>13</v>
      </c>
      <c r="W2" s="18">
        <v>14</v>
      </c>
      <c r="X2" s="14">
        <v>15</v>
      </c>
      <c r="Y2" s="30">
        <v>16</v>
      </c>
      <c r="Z2" s="5">
        <v>17</v>
      </c>
      <c r="AA2" s="14">
        <v>18</v>
      </c>
      <c r="AB2" s="14">
        <v>19</v>
      </c>
      <c r="AC2" s="18">
        <v>20</v>
      </c>
      <c r="AD2" s="14">
        <v>21</v>
      </c>
      <c r="AE2" s="14">
        <v>22</v>
      </c>
      <c r="AF2" s="30">
        <v>23</v>
      </c>
      <c r="AG2" s="4">
        <v>24</v>
      </c>
      <c r="AH2" s="14">
        <v>25</v>
      </c>
      <c r="AI2" s="18">
        <v>26</v>
      </c>
      <c r="AJ2" s="14">
        <v>27</v>
      </c>
      <c r="AK2" s="18">
        <v>28</v>
      </c>
      <c r="AL2" s="14">
        <v>29</v>
      </c>
      <c r="AM2" s="18">
        <v>30</v>
      </c>
      <c r="AN2" s="4">
        <v>31</v>
      </c>
      <c r="AO2" s="56"/>
      <c r="AP2" s="56"/>
      <c r="AQ2" s="52"/>
      <c r="AR2" s="52"/>
    </row>
    <row r="3" spans="1:44" thickBot="1" x14ac:dyDescent="0.35">
      <c r="A3" s="27"/>
      <c r="B3" s="23" t="s">
        <v>19</v>
      </c>
      <c r="C3" s="6">
        <v>11111111111</v>
      </c>
      <c r="D3" s="6" t="s">
        <v>14</v>
      </c>
      <c r="E3" s="7" t="s">
        <v>15</v>
      </c>
      <c r="F3" s="37"/>
      <c r="G3" s="37">
        <v>2</v>
      </c>
      <c r="H3" s="37">
        <v>2</v>
      </c>
      <c r="I3" s="38"/>
      <c r="J3" s="15">
        <v>2</v>
      </c>
      <c r="K3" s="15"/>
      <c r="L3" s="8"/>
      <c r="M3" s="15"/>
      <c r="N3" s="15"/>
      <c r="O3" s="15"/>
      <c r="P3" s="19"/>
      <c r="Q3" s="15"/>
      <c r="R3" s="19"/>
      <c r="S3" s="8"/>
      <c r="T3" s="19"/>
      <c r="U3" s="15"/>
      <c r="V3" s="15"/>
      <c r="W3" s="19"/>
      <c r="X3" s="15"/>
      <c r="Y3" s="15"/>
      <c r="Z3" s="8"/>
      <c r="AA3" s="15"/>
      <c r="AB3" s="15"/>
      <c r="AC3" s="15"/>
      <c r="AD3" s="15"/>
      <c r="AE3" s="15"/>
      <c r="AF3" s="15"/>
      <c r="AG3" s="8"/>
      <c r="AH3" s="15"/>
      <c r="AI3" s="15"/>
      <c r="AJ3" s="19"/>
      <c r="AK3" s="19"/>
      <c r="AL3" s="19"/>
      <c r="AM3" s="19"/>
      <c r="AN3" s="8"/>
      <c r="AO3" s="46">
        <f t="shared" ref="AO3:AO12" si="0">SUM(J3:AN3)</f>
        <v>2</v>
      </c>
      <c r="AP3" s="9">
        <f>(AO3*1.5)/8</f>
        <v>0.375</v>
      </c>
      <c r="AQ3" s="59">
        <f>AP3+AP4</f>
        <v>27.875</v>
      </c>
      <c r="AR3" s="48"/>
    </row>
    <row r="4" spans="1:44" thickBot="1" x14ac:dyDescent="0.35">
      <c r="A4" s="28"/>
      <c r="B4" s="24" t="s">
        <v>20</v>
      </c>
      <c r="C4" s="6">
        <v>11111111111</v>
      </c>
      <c r="D4" s="6" t="s">
        <v>14</v>
      </c>
      <c r="E4" s="10" t="s">
        <v>16</v>
      </c>
      <c r="F4" s="39">
        <v>0.5</v>
      </c>
      <c r="G4" s="39">
        <v>1</v>
      </c>
      <c r="H4" s="39">
        <v>0.5</v>
      </c>
      <c r="I4" s="40">
        <v>1</v>
      </c>
      <c r="J4" s="16">
        <v>1</v>
      </c>
      <c r="K4" s="16">
        <v>0.5</v>
      </c>
      <c r="L4" s="11">
        <v>2</v>
      </c>
      <c r="M4" s="16">
        <v>1</v>
      </c>
      <c r="N4" s="16">
        <v>1</v>
      </c>
      <c r="O4" s="16">
        <v>1</v>
      </c>
      <c r="P4" s="20">
        <v>1</v>
      </c>
      <c r="Q4" s="16">
        <v>1</v>
      </c>
      <c r="R4" s="20">
        <v>1</v>
      </c>
      <c r="S4" s="11"/>
      <c r="T4" s="20">
        <v>1</v>
      </c>
      <c r="U4" s="16">
        <v>1</v>
      </c>
      <c r="V4" s="16">
        <v>1</v>
      </c>
      <c r="W4" s="20">
        <v>1</v>
      </c>
      <c r="X4" s="16">
        <v>1</v>
      </c>
      <c r="Y4" s="16">
        <v>1</v>
      </c>
      <c r="Z4" s="11"/>
      <c r="AA4" s="16">
        <v>1</v>
      </c>
      <c r="AB4" s="16">
        <v>1</v>
      </c>
      <c r="AC4" s="16">
        <v>1</v>
      </c>
      <c r="AD4" s="16">
        <v>1</v>
      </c>
      <c r="AE4" s="16">
        <v>1</v>
      </c>
      <c r="AF4" s="16">
        <v>1</v>
      </c>
      <c r="AG4" s="11"/>
      <c r="AH4" s="16">
        <v>1</v>
      </c>
      <c r="AI4" s="16">
        <v>1</v>
      </c>
      <c r="AJ4" s="20">
        <v>1</v>
      </c>
      <c r="AK4" s="20">
        <v>1</v>
      </c>
      <c r="AL4" s="20">
        <v>1</v>
      </c>
      <c r="AM4" s="20">
        <v>1</v>
      </c>
      <c r="AN4" s="11"/>
      <c r="AO4" s="46">
        <f t="shared" si="0"/>
        <v>27.5</v>
      </c>
      <c r="AP4" s="49">
        <f>AO4</f>
        <v>27.5</v>
      </c>
      <c r="AQ4" s="60"/>
      <c r="AR4" s="50"/>
    </row>
    <row r="5" spans="1:44" thickBot="1" x14ac:dyDescent="0.35">
      <c r="A5" s="27"/>
      <c r="B5" s="23" t="s">
        <v>21</v>
      </c>
      <c r="C5" s="6">
        <v>11111111111</v>
      </c>
      <c r="D5" s="6" t="s">
        <v>14</v>
      </c>
      <c r="E5" s="7" t="s">
        <v>15</v>
      </c>
      <c r="F5" s="37"/>
      <c r="G5" s="37"/>
      <c r="H5" s="37"/>
      <c r="I5" s="38"/>
      <c r="J5" s="15">
        <v>2</v>
      </c>
      <c r="K5" s="15"/>
      <c r="L5" s="8"/>
      <c r="M5" s="15"/>
      <c r="N5" s="15"/>
      <c r="O5" s="15"/>
      <c r="P5" s="19"/>
      <c r="Q5" s="15"/>
      <c r="R5" s="19"/>
      <c r="S5" s="8"/>
      <c r="T5" s="19"/>
      <c r="U5" s="15"/>
      <c r="V5" s="15"/>
      <c r="W5" s="19"/>
      <c r="X5" s="15"/>
      <c r="Y5" s="15"/>
      <c r="Z5" s="8"/>
      <c r="AA5" s="15"/>
      <c r="AB5" s="15"/>
      <c r="AC5" s="15"/>
      <c r="AD5" s="15"/>
      <c r="AE5" s="15"/>
      <c r="AF5" s="15"/>
      <c r="AG5" s="8"/>
      <c r="AH5" s="15"/>
      <c r="AI5" s="15"/>
      <c r="AJ5" s="19"/>
      <c r="AK5" s="19"/>
      <c r="AL5" s="19"/>
      <c r="AM5" s="19"/>
      <c r="AN5" s="8"/>
      <c r="AO5" s="46">
        <f t="shared" si="0"/>
        <v>2</v>
      </c>
      <c r="AP5" s="9">
        <f>(AO5*1.5)/8</f>
        <v>0.375</v>
      </c>
      <c r="AQ5" s="59">
        <f>AP5+AP6</f>
        <v>28.375</v>
      </c>
      <c r="AR5" s="48"/>
    </row>
    <row r="6" spans="1:44" thickBot="1" x14ac:dyDescent="0.35">
      <c r="A6" s="28"/>
      <c r="B6" s="24" t="s">
        <v>21</v>
      </c>
      <c r="C6" s="6">
        <v>11111111111</v>
      </c>
      <c r="D6" s="6" t="s">
        <v>14</v>
      </c>
      <c r="E6" s="10" t="s">
        <v>16</v>
      </c>
      <c r="F6" s="39"/>
      <c r="G6" s="39"/>
      <c r="H6" s="39"/>
      <c r="I6" s="40"/>
      <c r="J6" s="16">
        <v>1</v>
      </c>
      <c r="K6" s="16">
        <v>1</v>
      </c>
      <c r="L6" s="11"/>
      <c r="M6" s="16">
        <v>1</v>
      </c>
      <c r="N6" s="16">
        <v>1</v>
      </c>
      <c r="O6" s="16">
        <v>1</v>
      </c>
      <c r="P6" s="20">
        <v>1</v>
      </c>
      <c r="Q6" s="16">
        <v>1</v>
      </c>
      <c r="R6" s="20">
        <v>1</v>
      </c>
      <c r="S6" s="11">
        <v>1</v>
      </c>
      <c r="T6" s="20">
        <v>1</v>
      </c>
      <c r="U6" s="16">
        <v>1</v>
      </c>
      <c r="V6" s="16">
        <v>1</v>
      </c>
      <c r="W6" s="20">
        <v>1</v>
      </c>
      <c r="X6" s="16">
        <v>1</v>
      </c>
      <c r="Y6" s="16">
        <v>1</v>
      </c>
      <c r="Z6" s="11">
        <v>1</v>
      </c>
      <c r="AA6" s="16">
        <v>1</v>
      </c>
      <c r="AB6" s="16">
        <v>1</v>
      </c>
      <c r="AC6" s="16">
        <v>1</v>
      </c>
      <c r="AD6" s="16">
        <v>1</v>
      </c>
      <c r="AE6" s="16">
        <v>1</v>
      </c>
      <c r="AF6" s="16">
        <v>1</v>
      </c>
      <c r="AG6" s="11"/>
      <c r="AH6" s="16">
        <v>1</v>
      </c>
      <c r="AI6" s="16">
        <v>1</v>
      </c>
      <c r="AJ6" s="20">
        <v>1</v>
      </c>
      <c r="AK6" s="20">
        <v>1</v>
      </c>
      <c r="AL6" s="20">
        <v>1</v>
      </c>
      <c r="AM6" s="20">
        <v>1</v>
      </c>
      <c r="AN6" s="11"/>
      <c r="AO6" s="46">
        <f t="shared" si="0"/>
        <v>28</v>
      </c>
      <c r="AP6" s="49">
        <f>AO6</f>
        <v>28</v>
      </c>
      <c r="AQ6" s="60"/>
      <c r="AR6" s="50"/>
    </row>
    <row r="7" spans="1:44" thickBot="1" x14ac:dyDescent="0.35">
      <c r="A7" s="27"/>
      <c r="B7" s="23" t="s">
        <v>22</v>
      </c>
      <c r="C7" s="6">
        <v>11111111111</v>
      </c>
      <c r="D7" s="6" t="s">
        <v>14</v>
      </c>
      <c r="E7" s="7" t="s">
        <v>15</v>
      </c>
      <c r="F7" s="37"/>
      <c r="G7" s="37"/>
      <c r="H7" s="37"/>
      <c r="I7" s="38"/>
      <c r="J7" s="15">
        <v>2</v>
      </c>
      <c r="K7" s="15"/>
      <c r="L7" s="8"/>
      <c r="M7" s="15"/>
      <c r="N7" s="15"/>
      <c r="O7" s="15"/>
      <c r="P7" s="19"/>
      <c r="Q7" s="15"/>
      <c r="R7" s="19"/>
      <c r="S7" s="8"/>
      <c r="T7" s="19"/>
      <c r="U7" s="15"/>
      <c r="V7" s="15"/>
      <c r="W7" s="19"/>
      <c r="X7" s="15"/>
      <c r="Y7" s="15"/>
      <c r="Z7" s="8"/>
      <c r="AA7" s="15"/>
      <c r="AB7" s="15"/>
      <c r="AC7" s="15"/>
      <c r="AD7" s="15"/>
      <c r="AE7" s="15"/>
      <c r="AF7" s="15"/>
      <c r="AG7" s="8"/>
      <c r="AH7" s="15"/>
      <c r="AI7" s="15"/>
      <c r="AJ7" s="19"/>
      <c r="AK7" s="19"/>
      <c r="AL7" s="19"/>
      <c r="AM7" s="19"/>
      <c r="AN7" s="8"/>
      <c r="AO7" s="46">
        <f t="shared" si="0"/>
        <v>2</v>
      </c>
      <c r="AP7" s="9">
        <f>(AO7*1.5)/8</f>
        <v>0.375</v>
      </c>
      <c r="AQ7" s="59">
        <f>AP7+AP8</f>
        <v>21.375</v>
      </c>
      <c r="AR7" s="48"/>
    </row>
    <row r="8" spans="1:44" thickBot="1" x14ac:dyDescent="0.35">
      <c r="A8" s="28"/>
      <c r="B8" s="24" t="s">
        <v>22</v>
      </c>
      <c r="C8" s="6">
        <v>11111111111</v>
      </c>
      <c r="D8" s="6" t="s">
        <v>14</v>
      </c>
      <c r="E8" s="10" t="s">
        <v>16</v>
      </c>
      <c r="F8" s="39"/>
      <c r="G8" s="39"/>
      <c r="H8" s="39"/>
      <c r="I8" s="40"/>
      <c r="J8" s="16">
        <v>1</v>
      </c>
      <c r="K8" s="16">
        <v>1</v>
      </c>
      <c r="L8" s="11">
        <v>1</v>
      </c>
      <c r="M8" s="16">
        <v>1</v>
      </c>
      <c r="N8" s="16">
        <v>1</v>
      </c>
      <c r="O8" s="16">
        <v>1</v>
      </c>
      <c r="P8" s="20">
        <v>1</v>
      </c>
      <c r="Q8" s="16">
        <v>1</v>
      </c>
      <c r="R8" s="20">
        <v>1</v>
      </c>
      <c r="S8" s="11"/>
      <c r="T8" s="20">
        <v>1</v>
      </c>
      <c r="U8" s="16">
        <v>1</v>
      </c>
      <c r="V8" s="16">
        <v>1</v>
      </c>
      <c r="W8" s="20">
        <v>1</v>
      </c>
      <c r="X8" s="16">
        <v>1</v>
      </c>
      <c r="Y8" s="16">
        <v>1</v>
      </c>
      <c r="Z8" s="11"/>
      <c r="AA8" s="16">
        <v>1</v>
      </c>
      <c r="AB8" s="16">
        <v>1</v>
      </c>
      <c r="AC8" s="16">
        <v>1</v>
      </c>
      <c r="AD8" s="16">
        <v>1</v>
      </c>
      <c r="AE8" s="16">
        <v>1</v>
      </c>
      <c r="AF8" s="16">
        <v>1</v>
      </c>
      <c r="AG8" s="11"/>
      <c r="AH8" s="16"/>
      <c r="AI8" s="16"/>
      <c r="AJ8" s="20"/>
      <c r="AK8" s="20"/>
      <c r="AL8" s="20"/>
      <c r="AM8" s="20"/>
      <c r="AN8" s="11"/>
      <c r="AO8" s="46">
        <f t="shared" si="0"/>
        <v>21</v>
      </c>
      <c r="AP8" s="49">
        <f>AO8</f>
        <v>21</v>
      </c>
      <c r="AQ8" s="60"/>
      <c r="AR8" s="50"/>
    </row>
    <row r="9" spans="1:44" thickBot="1" x14ac:dyDescent="0.35">
      <c r="A9" s="27"/>
      <c r="B9" s="23" t="s">
        <v>22</v>
      </c>
      <c r="C9" s="6">
        <v>11111111111</v>
      </c>
      <c r="D9" s="6" t="s">
        <v>14</v>
      </c>
      <c r="E9" s="7" t="s">
        <v>15</v>
      </c>
      <c r="F9" s="37"/>
      <c r="G9" s="37"/>
      <c r="H9" s="37"/>
      <c r="I9" s="38"/>
      <c r="J9" s="15"/>
      <c r="K9" s="15"/>
      <c r="L9" s="8"/>
      <c r="M9" s="15"/>
      <c r="N9" s="15"/>
      <c r="O9" s="15"/>
      <c r="P9" s="19"/>
      <c r="Q9" s="15"/>
      <c r="R9" s="19"/>
      <c r="S9" s="8"/>
      <c r="T9" s="19"/>
      <c r="U9" s="15"/>
      <c r="V9" s="15"/>
      <c r="W9" s="19"/>
      <c r="X9" s="15"/>
      <c r="Y9" s="15"/>
      <c r="Z9" s="8"/>
      <c r="AA9" s="15"/>
      <c r="AB9" s="15"/>
      <c r="AC9" s="15"/>
      <c r="AD9" s="15"/>
      <c r="AE9" s="15"/>
      <c r="AF9" s="15"/>
      <c r="AG9" s="8"/>
      <c r="AH9" s="15"/>
      <c r="AI9" s="15"/>
      <c r="AJ9" s="19"/>
      <c r="AK9" s="19"/>
      <c r="AL9" s="19"/>
      <c r="AM9" s="19"/>
      <c r="AN9" s="8"/>
      <c r="AO9" s="46">
        <f t="shared" si="0"/>
        <v>0</v>
      </c>
      <c r="AP9" s="9">
        <f>(AO9*1.5)/8</f>
        <v>0</v>
      </c>
      <c r="AQ9" s="59">
        <f>AP9+AP10</f>
        <v>0</v>
      </c>
      <c r="AR9" s="48"/>
    </row>
    <row r="10" spans="1:44" thickBot="1" x14ac:dyDescent="0.35">
      <c r="A10" s="28"/>
      <c r="B10" s="24" t="s">
        <v>23</v>
      </c>
      <c r="C10" s="6">
        <v>11111111111</v>
      </c>
      <c r="D10" s="6" t="s">
        <v>14</v>
      </c>
      <c r="E10" s="10" t="s">
        <v>16</v>
      </c>
      <c r="F10" s="39"/>
      <c r="G10" s="39"/>
      <c r="H10" s="39"/>
      <c r="I10" s="40"/>
      <c r="J10" s="16"/>
      <c r="K10" s="16"/>
      <c r="L10" s="11"/>
      <c r="M10" s="16"/>
      <c r="N10" s="16"/>
      <c r="O10" s="16"/>
      <c r="P10" s="20"/>
      <c r="Q10" s="16"/>
      <c r="R10" s="20"/>
      <c r="S10" s="11"/>
      <c r="T10" s="20"/>
      <c r="U10" s="16"/>
      <c r="V10" s="16"/>
      <c r="W10" s="20"/>
      <c r="X10" s="16"/>
      <c r="Y10" s="16"/>
      <c r="Z10" s="11"/>
      <c r="AA10" s="16"/>
      <c r="AB10" s="16"/>
      <c r="AC10" s="16"/>
      <c r="AD10" s="16"/>
      <c r="AE10" s="16"/>
      <c r="AF10" s="16"/>
      <c r="AG10" s="11"/>
      <c r="AH10" s="16"/>
      <c r="AI10" s="16"/>
      <c r="AJ10" s="20"/>
      <c r="AK10" s="20"/>
      <c r="AL10" s="20"/>
      <c r="AM10" s="20"/>
      <c r="AN10" s="11"/>
      <c r="AO10" s="46">
        <f t="shared" si="0"/>
        <v>0</v>
      </c>
      <c r="AP10" s="49">
        <f>AO10</f>
        <v>0</v>
      </c>
      <c r="AQ10" s="60"/>
      <c r="AR10" s="50"/>
    </row>
    <row r="11" spans="1:44" thickBot="1" x14ac:dyDescent="0.35">
      <c r="A11" s="27"/>
      <c r="B11" s="23" t="s">
        <v>24</v>
      </c>
      <c r="C11" s="6">
        <v>11111111111</v>
      </c>
      <c r="D11" s="6" t="s">
        <v>14</v>
      </c>
      <c r="E11" s="7" t="s">
        <v>15</v>
      </c>
      <c r="F11" s="37"/>
      <c r="G11" s="37"/>
      <c r="H11" s="37"/>
      <c r="I11" s="38"/>
      <c r="J11" s="15">
        <v>2</v>
      </c>
      <c r="K11" s="15"/>
      <c r="L11" s="8"/>
      <c r="M11" s="15">
        <v>2</v>
      </c>
      <c r="N11" s="15">
        <v>2</v>
      </c>
      <c r="O11" s="15">
        <v>2</v>
      </c>
      <c r="P11" s="19">
        <v>2</v>
      </c>
      <c r="Q11" s="15">
        <v>2</v>
      </c>
      <c r="R11" s="19">
        <v>2</v>
      </c>
      <c r="S11" s="8"/>
      <c r="T11" s="19">
        <v>2</v>
      </c>
      <c r="U11" s="15">
        <v>2</v>
      </c>
      <c r="V11" s="15">
        <v>2</v>
      </c>
      <c r="W11" s="19">
        <v>2</v>
      </c>
      <c r="X11" s="15">
        <v>2</v>
      </c>
      <c r="Y11" s="15">
        <v>2</v>
      </c>
      <c r="Z11" s="8"/>
      <c r="AA11" s="15">
        <v>3</v>
      </c>
      <c r="AB11" s="15">
        <v>3</v>
      </c>
      <c r="AC11" s="15">
        <v>3</v>
      </c>
      <c r="AD11" s="15">
        <v>3</v>
      </c>
      <c r="AE11" s="15">
        <v>3</v>
      </c>
      <c r="AF11" s="15">
        <v>3</v>
      </c>
      <c r="AG11" s="8"/>
      <c r="AH11" s="15"/>
      <c r="AI11" s="15"/>
      <c r="AJ11" s="19"/>
      <c r="AK11" s="19"/>
      <c r="AL11" s="19"/>
      <c r="AM11" s="19"/>
      <c r="AN11" s="8"/>
      <c r="AO11" s="46">
        <f t="shared" si="0"/>
        <v>44</v>
      </c>
      <c r="AP11" s="9">
        <f>(AO11*1.5)/8</f>
        <v>8.25</v>
      </c>
      <c r="AQ11" s="59">
        <f>AP11+AP12</f>
        <v>35.25</v>
      </c>
      <c r="AR11" s="48"/>
    </row>
    <row r="12" spans="1:44" thickBot="1" x14ac:dyDescent="0.35">
      <c r="A12" s="28"/>
      <c r="B12" s="24" t="s">
        <v>24</v>
      </c>
      <c r="C12" s="6">
        <v>11111111111</v>
      </c>
      <c r="D12" s="6" t="s">
        <v>14</v>
      </c>
      <c r="E12" s="10" t="s">
        <v>16</v>
      </c>
      <c r="F12" s="39"/>
      <c r="G12" s="39"/>
      <c r="H12" s="39"/>
      <c r="I12" s="40"/>
      <c r="J12" s="16">
        <v>1</v>
      </c>
      <c r="K12" s="16">
        <v>1</v>
      </c>
      <c r="L12" s="11">
        <v>1</v>
      </c>
      <c r="M12" s="16">
        <v>1</v>
      </c>
      <c r="N12" s="16">
        <v>1</v>
      </c>
      <c r="O12" s="16">
        <v>1</v>
      </c>
      <c r="P12" s="20">
        <v>1</v>
      </c>
      <c r="Q12" s="16">
        <v>1</v>
      </c>
      <c r="R12" s="20">
        <v>1</v>
      </c>
      <c r="S12" s="11">
        <v>1</v>
      </c>
      <c r="T12" s="20">
        <v>1</v>
      </c>
      <c r="U12" s="16">
        <v>1</v>
      </c>
      <c r="V12" s="16">
        <v>1</v>
      </c>
      <c r="W12" s="20">
        <v>1</v>
      </c>
      <c r="X12" s="16">
        <v>1</v>
      </c>
      <c r="Y12" s="16">
        <v>1</v>
      </c>
      <c r="Z12" s="11">
        <v>1</v>
      </c>
      <c r="AA12" s="16">
        <v>1</v>
      </c>
      <c r="AB12" s="16">
        <v>1</v>
      </c>
      <c r="AC12" s="16">
        <v>1</v>
      </c>
      <c r="AD12" s="16">
        <v>1</v>
      </c>
      <c r="AE12" s="16">
        <v>1</v>
      </c>
      <c r="AF12" s="16">
        <v>1</v>
      </c>
      <c r="AG12" s="11">
        <v>1</v>
      </c>
      <c r="AH12" s="16">
        <v>1</v>
      </c>
      <c r="AI12" s="16">
        <v>1</v>
      </c>
      <c r="AJ12" s="20">
        <v>1</v>
      </c>
      <c r="AK12" s="20"/>
      <c r="AL12" s="20"/>
      <c r="AM12" s="20"/>
      <c r="AN12" s="11"/>
      <c r="AO12" s="46">
        <f t="shared" si="0"/>
        <v>27</v>
      </c>
      <c r="AP12" s="49">
        <f>AO12</f>
        <v>27</v>
      </c>
      <c r="AQ12" s="60"/>
      <c r="AR12" s="50"/>
    </row>
    <row r="13" spans="1:44" ht="17.399999999999999" x14ac:dyDescent="0.3">
      <c r="B13" s="43" t="s">
        <v>17</v>
      </c>
      <c r="C13" s="6">
        <v>11111111111</v>
      </c>
      <c r="D13" s="6" t="s">
        <v>14</v>
      </c>
      <c r="E13" s="44" t="s">
        <v>15</v>
      </c>
      <c r="J13">
        <v>0</v>
      </c>
      <c r="X13">
        <v>0</v>
      </c>
    </row>
    <row r="14" spans="1:44" x14ac:dyDescent="0.35">
      <c r="E14" s="45" t="s">
        <v>16</v>
      </c>
      <c r="J14" t="s">
        <v>18</v>
      </c>
      <c r="X14" t="s">
        <v>18</v>
      </c>
      <c r="AB14">
        <v>0</v>
      </c>
    </row>
    <row r="15" spans="1:44" x14ac:dyDescent="0.35">
      <c r="AB15" t="s">
        <v>18</v>
      </c>
    </row>
  </sheetData>
  <mergeCells count="11">
    <mergeCell ref="AQ11:AQ12"/>
    <mergeCell ref="AQ9:AQ10"/>
    <mergeCell ref="AR1:AR2"/>
    <mergeCell ref="AQ3:AQ4"/>
    <mergeCell ref="AQ5:AQ6"/>
    <mergeCell ref="AQ7:AQ8"/>
    <mergeCell ref="D1:D2"/>
    <mergeCell ref="E1:E2"/>
    <mergeCell ref="AO1:AO2"/>
    <mergeCell ref="AP1:AP2"/>
    <mergeCell ref="AQ1:AQ2"/>
  </mergeCell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2006-09-16T00:00:00Z</dcterms:created>
  <dcterms:modified xsi:type="dcterms:W3CDTF">2022-06-09T21:03:55Z</dcterms:modified>
</cp:coreProperties>
</file>