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showInkAnnotation="0" autoCompressPictures="0"/>
  <mc:AlternateContent xmlns:mc="http://schemas.openxmlformats.org/markup-compatibility/2006">
    <mc:Choice Requires="x15">
      <x15ac:absPath xmlns:x15ac="http://schemas.microsoft.com/office/spreadsheetml/2010/11/ac" url="S:\CHS-AAU\Epi\Covid\For Ektron\"/>
    </mc:Choice>
  </mc:AlternateContent>
  <xr:revisionPtr revIDLastSave="0" documentId="8_{8DDA55D1-9EB3-47E1-A34D-665731387B9B}" xr6:coauthVersionLast="31" xr6:coauthVersionMax="31" xr10:uidLastSave="{00000000-0000-0000-0000-000000000000}"/>
  <bookViews>
    <workbookView xWindow="0" yWindow="0" windowWidth="23840" windowHeight="11480" xr2:uid="{00000000-000D-0000-FFFF-FFFF00000000}"/>
  </bookViews>
  <sheets>
    <sheet name="Case and Fatalities" sheetId="1" r:id="rId1"/>
    <sheet name="Trends" sheetId="2" r:id="rId2"/>
    <sheet name="Recoveries" sheetId="3" r:id="rId3"/>
    <sheet name="Tests" sheetId="4" r:id="rId4"/>
    <sheet name="Hospitalizations" sheetId="5" r:id="rId5"/>
    <sheet name="Cases by Age Group" sheetId="6" r:id="rId6"/>
    <sheet name="Cases by Gender" sheetId="7" r:id="rId7"/>
    <sheet name="Cases by RaceEthnicity" sheetId="8" r:id="rId8"/>
    <sheet name="Fatalities by Age Group" sheetId="9" r:id="rId9"/>
    <sheet name="Fatalities by Gender" sheetId="10" r:id="rId10"/>
    <sheet name="Fatalities by Race-Ethnicity" sheetId="11" r:id="rId11"/>
  </sheets>
  <calcPr calcId="179017" concurrentCalc="0"/>
</workbook>
</file>

<file path=xl/calcChain.xml><?xml version="1.0" encoding="utf-8"?>
<calcChain xmlns="http://schemas.openxmlformats.org/spreadsheetml/2006/main">
  <c r="C6" i="10" l="1"/>
  <c r="C5" i="10"/>
  <c r="C4" i="10"/>
  <c r="C3" i="10"/>
  <c r="C9" i="11"/>
  <c r="C8" i="11"/>
  <c r="C7" i="11"/>
  <c r="C6" i="11"/>
  <c r="C5" i="11"/>
  <c r="C4" i="11"/>
  <c r="C3" i="11"/>
  <c r="C9" i="8"/>
  <c r="C8" i="8"/>
  <c r="C7" i="8"/>
  <c r="C6" i="8"/>
  <c r="C5" i="8"/>
  <c r="C4" i="8"/>
  <c r="C3" i="8"/>
  <c r="C6" i="7"/>
  <c r="C5" i="7"/>
  <c r="C4" i="7"/>
  <c r="C3" i="7"/>
  <c r="C16" i="9"/>
  <c r="C15" i="9"/>
  <c r="C14" i="9"/>
  <c r="C13" i="9"/>
  <c r="C12" i="9"/>
  <c r="C11" i="9"/>
  <c r="C10" i="9"/>
  <c r="C9" i="9"/>
  <c r="C8" i="9"/>
  <c r="C7" i="9"/>
  <c r="C6" i="9"/>
  <c r="C5" i="9"/>
  <c r="C4" i="9"/>
  <c r="C3" i="9"/>
  <c r="C16" i="6"/>
  <c r="C15" i="6"/>
  <c r="C14" i="6"/>
  <c r="C13" i="6"/>
  <c r="C12" i="6"/>
  <c r="C11" i="6"/>
  <c r="C10" i="6"/>
  <c r="C9" i="6"/>
  <c r="C8" i="6"/>
  <c r="C7" i="6"/>
  <c r="C6" i="6"/>
  <c r="C5" i="6"/>
  <c r="C4" i="6"/>
  <c r="C3" i="6"/>
  <c r="E57" i="2"/>
  <c r="D57" i="2"/>
  <c r="E56" i="2"/>
  <c r="D56" i="2"/>
</calcChain>
</file>

<file path=xl/sharedStrings.xml><?xml version="1.0" encoding="utf-8"?>
<sst xmlns="http://schemas.openxmlformats.org/spreadsheetml/2006/main" count="321" uniqueCount="269">
  <si>
    <t>No.</t>
  </si>
  <si>
    <t>County</t>
  </si>
  <si>
    <t>Positive</t>
  </si>
  <si>
    <t>Fatalities</t>
  </si>
  <si>
    <t>Anderson</t>
  </si>
  <si>
    <t>Andrews</t>
  </si>
  <si>
    <t>Angelina</t>
  </si>
  <si>
    <t>Aransas</t>
  </si>
  <si>
    <t>Armstrong</t>
  </si>
  <si>
    <t>Atascosa</t>
  </si>
  <si>
    <t>Austin</t>
  </si>
  <si>
    <t>Bandera</t>
  </si>
  <si>
    <t>Bastrop</t>
  </si>
  <si>
    <t>Bee</t>
  </si>
  <si>
    <t>Bell</t>
  </si>
  <si>
    <t>Bexar</t>
  </si>
  <si>
    <t>Blanco</t>
  </si>
  <si>
    <t>Bosque</t>
  </si>
  <si>
    <t>Bowie</t>
  </si>
  <si>
    <t>Brazoria</t>
  </si>
  <si>
    <t>Brazos</t>
  </si>
  <si>
    <t>Brooks</t>
  </si>
  <si>
    <t>Brown</t>
  </si>
  <si>
    <t>Burleson</t>
  </si>
  <si>
    <t>Burnet</t>
  </si>
  <si>
    <t>Caldwell</t>
  </si>
  <si>
    <t>Calhoun</t>
  </si>
  <si>
    <t>Callahan</t>
  </si>
  <si>
    <t>Cameron</t>
  </si>
  <si>
    <t>Camp</t>
  </si>
  <si>
    <t>Carson</t>
  </si>
  <si>
    <t>Cass</t>
  </si>
  <si>
    <t>Castro</t>
  </si>
  <si>
    <t>Chambers</t>
  </si>
  <si>
    <t>Cherokee</t>
  </si>
  <si>
    <t>Childress</t>
  </si>
  <si>
    <t>Clay</t>
  </si>
  <si>
    <t>Cochran</t>
  </si>
  <si>
    <t>Collin</t>
  </si>
  <si>
    <t>Colorado</t>
  </si>
  <si>
    <t>Comal</t>
  </si>
  <si>
    <t>Comanche</t>
  </si>
  <si>
    <t>Concho</t>
  </si>
  <si>
    <t>Cooke</t>
  </si>
  <si>
    <t>Coryell</t>
  </si>
  <si>
    <t>Crane</t>
  </si>
  <si>
    <t>Crosby</t>
  </si>
  <si>
    <t>Dallam</t>
  </si>
  <si>
    <t>Dallas</t>
  </si>
  <si>
    <t>Dawson</t>
  </si>
  <si>
    <t>Deaf Smith</t>
  </si>
  <si>
    <t>Delta</t>
  </si>
  <si>
    <t>Denton</t>
  </si>
  <si>
    <t>DeWitt</t>
  </si>
  <si>
    <t>Dickens</t>
  </si>
  <si>
    <t>Dimmit</t>
  </si>
  <si>
    <t>Donley</t>
  </si>
  <si>
    <t>Duval</t>
  </si>
  <si>
    <t>Eastland</t>
  </si>
  <si>
    <t>Ector</t>
  </si>
  <si>
    <t>El Paso</t>
  </si>
  <si>
    <t>Ellis</t>
  </si>
  <si>
    <t>Erath</t>
  </si>
  <si>
    <t>Falls</t>
  </si>
  <si>
    <t>Fannin</t>
  </si>
  <si>
    <t>Fayette</t>
  </si>
  <si>
    <t>Floyd</t>
  </si>
  <si>
    <t>Fort Bend</t>
  </si>
  <si>
    <t>Franklin</t>
  </si>
  <si>
    <t>Freestone</t>
  </si>
  <si>
    <t>Frio</t>
  </si>
  <si>
    <t>Gaines</t>
  </si>
  <si>
    <t>Galveston</t>
  </si>
  <si>
    <t>Gillespie</t>
  </si>
  <si>
    <t>Goliad</t>
  </si>
  <si>
    <t>Gonzales</t>
  </si>
  <si>
    <t>Gray</t>
  </si>
  <si>
    <t>Grayson</t>
  </si>
  <si>
    <t>Gregg</t>
  </si>
  <si>
    <t>Grimes</t>
  </si>
  <si>
    <t>Guadalupe</t>
  </si>
  <si>
    <t>Hale</t>
  </si>
  <si>
    <t>Hamilton</t>
  </si>
  <si>
    <t>Hansford</t>
  </si>
  <si>
    <t>Hardin</t>
  </si>
  <si>
    <t>Harris</t>
  </si>
  <si>
    <t>Harrison</t>
  </si>
  <si>
    <t>Hartley</t>
  </si>
  <si>
    <t>Hays</t>
  </si>
  <si>
    <t>Hemphill</t>
  </si>
  <si>
    <t>Henderson</t>
  </si>
  <si>
    <t>Hidalgo</t>
  </si>
  <si>
    <t>Hill</t>
  </si>
  <si>
    <t>Hockley</t>
  </si>
  <si>
    <t>Hood</t>
  </si>
  <si>
    <t>Hopkins</t>
  </si>
  <si>
    <t>Houston</t>
  </si>
  <si>
    <t>Howard</t>
  </si>
  <si>
    <t>Hunt</t>
  </si>
  <si>
    <t>Hutchinson</t>
  </si>
  <si>
    <t>Jack</t>
  </si>
  <si>
    <t>Jackson</t>
  </si>
  <si>
    <t>Jasper</t>
  </si>
  <si>
    <t>Jefferson</t>
  </si>
  <si>
    <t>Jim Hogg</t>
  </si>
  <si>
    <t>Jim Wells</t>
  </si>
  <si>
    <t>Johnson</t>
  </si>
  <si>
    <t>Jones</t>
  </si>
  <si>
    <t>Karnes</t>
  </si>
  <si>
    <t>Kaufman</t>
  </si>
  <si>
    <t>Kendall</t>
  </si>
  <si>
    <t>Kerr</t>
  </si>
  <si>
    <t>Kleberg</t>
  </si>
  <si>
    <t>Knox</t>
  </si>
  <si>
    <t>La Salle</t>
  </si>
  <si>
    <t>Lamar</t>
  </si>
  <si>
    <t>Lamb</t>
  </si>
  <si>
    <t>Lampasas</t>
  </si>
  <si>
    <t>Lavaca</t>
  </si>
  <si>
    <t>Lee</t>
  </si>
  <si>
    <t>Leon</t>
  </si>
  <si>
    <t>Liberty</t>
  </si>
  <si>
    <t>Limestone</t>
  </si>
  <si>
    <t>Live Oak</t>
  </si>
  <si>
    <t>Llano</t>
  </si>
  <si>
    <t>Lubbock</t>
  </si>
  <si>
    <t>Lynn</t>
  </si>
  <si>
    <t>Madison</t>
  </si>
  <si>
    <t>Marion</t>
  </si>
  <si>
    <t>Martin</t>
  </si>
  <si>
    <t>Mason</t>
  </si>
  <si>
    <t>Matagorda</t>
  </si>
  <si>
    <t>Maverick</t>
  </si>
  <si>
    <t>McCulloch</t>
  </si>
  <si>
    <t>McLennan</t>
  </si>
  <si>
    <t>Medina</t>
  </si>
  <si>
    <t>Midland</t>
  </si>
  <si>
    <t>Milam</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</si>
  <si>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</si>
  <si>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</si>
  <si>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</si>
  <si>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</si>
  <si>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</si>
  <si>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</si>
  <si>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</si>
  <si>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</si>
  <si>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</si>
  <si>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</si>
  <si>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</si>
  <si>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</si>
  <si>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</si>
  <si>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</si>
  <si>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</si>
  <si>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</si>
  <si>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</si>
  <si>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</si>
  <si>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</si>
  <si>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</si>
  <si>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</si>
  <si>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Rains</t>
  </si>
  <si>
    <t>Randall</t>
  </si>
  <si>
    <t>Red River</t>
  </si>
  <si>
    <t>Roberts</t>
  </si>
  <si>
    <t>Robertson</t>
  </si>
  <si>
    <t>Rockwall</t>
  </si>
  <si>
    <t>Rusk</t>
  </si>
  <si>
    <t>Sabine</t>
  </si>
  <si>
    <t>San Augustine</t>
  </si>
  <si>
    <t>San Jacinto</t>
  </si>
  <si>
    <t>San Patricio</t>
  </si>
  <si>
    <t>Scurry</t>
  </si>
  <si>
    <t>Shelby</t>
  </si>
  <si>
    <t>Sherman</t>
  </si>
  <si>
    <t>Smith</t>
  </si>
  <si>
    <t>Starr</t>
  </si>
  <si>
    <t>Stephens</t>
  </si>
  <si>
    <t>Swisher</t>
  </si>
  <si>
    <t>Tarrant</t>
  </si>
  <si>
    <t>Taylor</t>
  </si>
  <si>
    <t>Terry</t>
  </si>
  <si>
    <t>Titus</t>
  </si>
  <si>
    <t>Tom Green</t>
  </si>
  <si>
    <t>Travis</t>
  </si>
  <si>
    <t>Trinity</t>
  </si>
  <si>
    <t>Tyler</t>
  </si>
  <si>
    <t>Upshur</t>
  </si>
  <si>
    <t>Uvalde</t>
  </si>
  <si>
    <t>Val Verde</t>
  </si>
  <si>
    <t>Van Zandt</t>
  </si>
  <si>
    <t>Victoria</t>
  </si>
  <si>
    <t>Walker</t>
  </si>
  <si>
    <t>Waller</t>
  </si>
  <si>
    <t>Washington</t>
  </si>
  <si>
    <t>Webb</t>
  </si>
  <si>
    <t>Wharton</t>
  </si>
  <si>
    <t>Wheeler</t>
  </si>
  <si>
    <t>Wichita</t>
  </si>
  <si>
    <t>Wilbarger</t>
  </si>
  <si>
    <t>Willacy</t>
  </si>
  <si>
    <t>Williamson</t>
  </si>
  <si>
    <t>Wilson</t>
  </si>
  <si>
    <t>Winkler</t>
  </si>
  <si>
    <t>Wise</t>
  </si>
  <si>
    <t>Wood</t>
  </si>
  <si>
    <t>Yoakum</t>
  </si>
  <si>
    <t>Young</t>
  </si>
  <si>
    <t>Zapata</t>
  </si>
  <si>
    <t>Zavala</t>
  </si>
  <si>
    <t>DISCLAIMER: All data are provisional and are subject to change.</t>
  </si>
  <si>
    <t>Date</t>
  </si>
  <si>
    <t>Cumulative
Cases</t>
  </si>
  <si>
    <t>Cumulative
Fatalities</t>
  </si>
  <si>
    <t>Daily New
Cases</t>
  </si>
  <si>
    <t>Daily New
Fatalities</t>
  </si>
  <si>
    <t>Estimated
Number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</si>
  <si>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</si>
  <si>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Location</t>
  </si>
  <si>
    <t>Count</t>
  </si>
  <si>
    <t>Total People Tested in Texas by Public Health Lab</t>
  </si>
  <si>
    <t>No. Tests by Commercial labs*</t>
  </si>
  <si>
    <t>*Unable to deduplicate figures for Commercial labs.</t>
  </si>
  <si>
    <t>Hospital data</t>
  </si>
  <si>
    <t>Lab Confirmed COVID-19 Patients Currently in Texas Hospitals</t>
  </si>
  <si>
    <t>Total Texas Staffed Hospital Beds</t>
  </si>
  <si>
    <t>Available Texas Hospital Beds</t>
  </si>
  <si>
    <t>Available Texas ICU Beds</t>
  </si>
  <si>
    <t>Available Texas Ventilators</t>
  </si>
  <si>
    <t>Age</t>
  </si>
  <si>
    <t>&lt;1 year</t>
  </si>
  <si>
    <t>1-9 years</t>
  </si>
  <si>
    <t>10-19 years</t>
  </si>
  <si>
    <t>20-29 years</t>
  </si>
  <si>
    <t>30-39 years</t>
  </si>
  <si>
    <t>40-49 years</t>
  </si>
  <si>
    <t>50-59 years</t>
  </si>
  <si>
    <t>60-64 years</t>
  </si>
  <si>
    <t>65-69 years</t>
  </si>
  <si>
    <t>70-74 years</t>
  </si>
  <si>
    <t>75-79 years</t>
  </si>
  <si>
    <t>80+ years</t>
  </si>
  <si>
    <t>Unknown</t>
  </si>
  <si>
    <t>Total</t>
  </si>
  <si>
    <t>Demographic data comes from completed case investigations by local and regional health departments received by DSHS.</t>
  </si>
  <si>
    <t>Gender</t>
  </si>
  <si>
    <t>Female</t>
  </si>
  <si>
    <t>Male</t>
  </si>
  <si>
    <t>Race/Ethnicity</t>
  </si>
  <si>
    <t>Asian</t>
  </si>
  <si>
    <t>Black</t>
  </si>
  <si>
    <t>Grand Total</t>
  </si>
  <si>
    <t>Hispanic</t>
  </si>
  <si>
    <t>Other</t>
  </si>
  <si>
    <t>White</t>
  </si>
  <si>
    <t>COVID-19 Positive Cases and Fatalities by County as of 4/27 at 10:45AM CST</t>
  </si>
  <si>
    <t>Cottle</t>
  </si>
  <si>
    <t>Completed case investigations received by DSHS = 4,930</t>
  </si>
  <si>
    <t>Number</t>
  </si>
  <si>
    <t>Completed investigations received by DSHS =    318</t>
  </si>
  <si>
    <t>COVID-19 Positive Cases and Fatalities over Time as of 4/27 at 10:45AM CST</t>
  </si>
  <si>
    <t>Number of People Tested for SARS-CoV-2 in Texas as of 4/27 at 9:30AM CST</t>
  </si>
  <si>
    <t>Texas Statewide Hospitalization Data as of 4/27 at 9:30AM CST</t>
  </si>
  <si>
    <t>Age of Confirmed Cases as of 4/27 at 9:30 AM CST</t>
  </si>
  <si>
    <t>Gender of Confirmed Cases as of 4/27 at 9:30 AM CST</t>
  </si>
  <si>
    <t>Race/Ethnicity of Confirmed Cases as of 4/27 at 9:30 AM CST</t>
  </si>
  <si>
    <t>Age of Confirmed Fatalities as of 4/27 at 9:30 AM CST</t>
  </si>
  <si>
    <t>Gender of Confirmed Fatalities as of 4/27 at 9:30 AM CST</t>
  </si>
  <si>
    <t>Race/Ethnicity of Confirmed Fatalities as of 4/27 at 9:30 AM CST</t>
  </si>
  <si>
    <t>Estimated Number of People Recovered from SARS-CoV-2 in Texas as of 4/27 at 9:30AM CST</t>
  </si>
  <si>
    <t>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</si>
</sst>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
    <numFmt numFmtId="166" formatCode="###,##0"/>
    <numFmt numFmtId="167" formatCode="0.0%"/>
  </numFmts>
  <fonts count="5" x14ac:knownFonts="1">
    <font>
      <sz val="9.5"/>
      <color rgb="FF000000"/>
      <name val="Arial"/>
    </font>
    <font>
      <b/>
      <sz val="11"/>
      <color rgb="FF112277"/>
      <name val="Arial"/>
    </font>
    <font>
      <b/>
      <sz val="9.5"/>
      <color rgb="FF112277"/>
      <name val="Arial"/>
    </font>
    <font>
      <sz val="9.5"/>
      <color rgb="FF112277"/>
      <name val="Arial"/>
    </font>
    <font>
      <sz val="9.5"/>
      <color rgb="FF000000"/>
      <name val="Arial"/>
    </font>
  </fonts>
  <fills count="5">
    <fill>
      <patternFill patternType="none"/>
    </fill>
    <fill>
      <patternFill patternType="gray125"/>
    </fill>
    <fill>
      <patternFill patternType="solid">
        <fgColor rgb="FFFAFBFE"/>
        <bgColor indexed="64"/>
      </patternFill>
    </fill>
    <fill>
      <patternFill patternType="solid">
        <fgColor rgb="FFEDF2F9"/>
        <bgColor indexed="64"/>
      </patternFill>
    </fill>
    <fill>
      <patternFill patternType="solid">
        <fgColor rgb="FFFFFFFF"/>
        <bgColor indexed="64"/>
      </patternFill>
    </fill>
  </fills>
  <borders count="4">
    <border>
      <left/>
      <right/>
      <top/>
      <bottom/>
      <diagonal/>
    </border>
    <border>
      <left style="thin">
        <color rgb="FFB0B7BB"/>
      </left>
      <right style="thin">
        <color rgb="FFB0B7BB"/>
      </right>
      <top style="thin">
        <color rgb="FFB0B7BB"/>
      </top>
      <bottom style="thin">
        <color rgb="FFB0B7BB"/>
      </bottom>
      <diagonal/>
    </border>
    <border>
      <left style="thin">
        <color rgb="FFC1C1C1"/>
      </left>
      <right style="thin">
        <color rgb="FFC1C1C1"/>
      </right>
      <top style="thin">
        <color rgb="FFC1C1C1"/>
      </top>
      <bottom style="thin">
        <color rgb="FFC1C1C1"/>
      </bottom>
      <diagonal/>
    </border>
    <border>
      <left/>
      <right/>
      <top/>
      <bottom style="thin">
        <color rgb="FFB0B7BB"/>
      </bottom>
      <diagonal/>
    </border>
  </borders>
  <cellStyleXfs count="2">
    <xf numFmtId="0" fontId="0" fillId="0" borderId="0"/>
    <xf numFmtId="9" fontId="4" fillId="0" borderId="0" applyFont="0" applyFill="0" applyBorder="0" applyAlignment="0" applyProtection="0"/>
  </cellStyleXfs>
  <cellXfs count="32">
    <xf numFmtId="0" fontId="0" fillId="2" borderId="0" xfId="0" applyFont="1" applyFill="1" applyBorder="1" applyAlignment="1">
      <alignment horizontal="left"/>
    </xf>
    <xf numFmtId="0" fontId="2" fillId="3" borderId="1" xfId="0" applyFont="1" applyFill="1" applyBorder="1" applyAlignment="1">
      <alignment horizontal="right"/>
    </xf>
    <xf numFmtId="0" fontId="2" fillId="3" borderId="1" xfId="0" applyFont="1" applyFill="1" applyBorder="1" applyAlignment="1">
      <alignment horizontal="left"/>
    </xf>
    <xf numFmtId="0" fontId="0" fillId="4" borderId="2" xfId="0" applyFont="1" applyFill="1" applyBorder="1" applyAlignment="1">
      <alignment horizontal="left"/>
    </xf>
    <xf numFmtId="0" fontId="2" fillId="3" borderId="1" xfId="0" applyFont="1" applyFill="1" applyBorder="1" applyAlignment="1">
      <alignment horizontal="right" wrapText="1"/>
    </xf>
    <xf numFmtId="165" fontId="0" fillId="4" borderId="2" xfId="0" applyNumberFormat="1" applyFont="1" applyFill="1" applyBorder="1" applyAlignment="1">
      <alignment horizontal="right"/>
    </xf>
    <xf numFmtId="166" fontId="0" fillId="4" borderId="2" xfId="0" applyNumberFormat="1" applyFont="1" applyFill="1" applyBorder="1" applyAlignment="1">
      <alignment horizontal="right"/>
    </xf>
    <xf numFmtId="9" fontId="2" fillId="3" borderId="1" xfId="1" applyFont="1" applyFill="1" applyBorder="1" applyAlignment="1">
      <alignment horizontal="right"/>
    </xf>
    <xf numFmtId="0" fontId="1" fillId="2" borderId="0" xfId="0" applyFont="1" applyFill="1" applyBorder="1" applyAlignment="1">
      <alignment wrapText="1"/>
    </xf>
    <xf numFmtId="0" fontId="0" fillId="2" borderId="0" xfId="0" applyFont="1" applyFill="1" applyBorder="1" applyAlignment="1"/>
    <xf numFmtId="0" fontId="1" fillId="2" borderId="0" xfId="0" applyFont="1" applyFill="1" applyBorder="1" applyAlignment="1">
      <alignment horizontal="center" wrapText="1"/>
    </xf>
    <xf numFmtId="0" fontId="0" fillId="2" borderId="0" xfId="0" applyFont="1" applyFill="1" applyBorder="1" applyAlignment="1">
      <alignment horizontal="left"/>
    </xf>
    <xf numFmtId="3" fontId="1" fillId="2" borderId="0" xfId="0" applyNumberFormat="1" applyFont="1" applyFill="1" applyBorder="1" applyAlignment="1">
      <alignment horizontal="center" wrapText="1"/>
    </xf>
    <xf numFmtId="3" fontId="2" fillId="3" borderId="1" xfId="0" applyNumberFormat="1" applyFont="1" applyFill="1" applyBorder="1" applyAlignment="1">
      <alignment horizontal="right"/>
    </xf>
    <xf numFmtId="3" fontId="2" fillId="3" borderId="1" xfId="0" applyNumberFormat="1" applyFont="1" applyFill="1" applyBorder="1" applyAlignment="1">
      <alignment horizontal="left"/>
    </xf>
    <xf numFmtId="3" fontId="0" fillId="4" borderId="2" xfId="0" applyNumberFormat="1" applyFont="1" applyFill="1" applyBorder="1" applyAlignment="1">
      <alignment horizontal="right"/>
    </xf>
    <xf numFmtId="3" fontId="0" fillId="4" borderId="2" xfId="0" applyNumberFormat="1" applyFont="1" applyFill="1" applyBorder="1" applyAlignment="1">
      <alignment horizontal="left"/>
    </xf>
    <xf numFmtId="3" fontId="0" fillId="2" borderId="0" xfId="0" applyNumberFormat="1" applyFont="1" applyFill="1" applyBorder="1" applyAlignment="1">
      <alignment horizontal="left"/>
    </xf>
    <xf numFmtId="3" fontId="2" fillId="3" borderId="1" xfId="0" applyNumberFormat="1" applyFont="1" applyFill="1" applyBorder="1" applyAlignment="1">
      <alignment horizontal="right" wrapText="1"/>
    </xf>
    <xf numFmtId="14" fontId="1" fillId="2" borderId="0" xfId="0" applyNumberFormat="1" applyFont="1" applyFill="1" applyBorder="1" applyAlignment="1">
      <alignment horizontal="center" wrapText="1"/>
    </xf>
    <xf numFmtId="14" fontId="0" fillId="2" borderId="0" xfId="0" applyNumberFormat="1" applyFont="1" applyFill="1" applyBorder="1" applyAlignment="1">
      <alignment horizontal="left"/>
    </xf>
    <xf numFmtId="14" fontId="2" fillId="3" borderId="1" xfId="0" applyNumberFormat="1" applyFont="1" applyFill="1" applyBorder="1" applyAlignment="1">
      <alignment horizontal="right"/>
    </xf>
    <xf numFmtId="14" fontId="0" fillId="4" borderId="2" xfId="0" applyNumberFormat="1" applyFont="1" applyFill="1" applyBorder="1" applyAlignment="1">
      <alignment horizontal="right"/>
    </xf>
    <xf numFmtId="14" fontId="0" fillId="2" borderId="0" xfId="0" applyNumberFormat="1" applyFont="1" applyFill="1" applyBorder="1" applyAlignment="1">
      <alignment horizontal="left"/>
    </xf>
    <xf numFmtId="0" fontId="1" fillId="2" borderId="0" xfId="0" applyFont="1" applyFill="1" applyBorder="1" applyAlignment="1">
      <alignment horizontal="center" vertical="center" wrapText="1"/>
    </xf>
    <xf numFmtId="0" fontId="3" fillId="2" borderId="0" xfId="0" applyFont="1" applyFill="1" applyBorder="1" applyAlignment="1">
      <alignment horizontal="left" vertical="center" wrapText="1"/>
    </xf>
    <xf numFmtId="0" fontId="3" fillId="2" borderId="0" xfId="0" applyFont="1" applyFill="1" applyBorder="1" applyAlignment="1">
      <alignment horizontal="left" vertical="center" wrapText="1"/>
    </xf>
    <xf numFmtId="0" fontId="0" fillId="2" borderId="0" xfId="0" applyFont="1" applyFill="1" applyBorder="1" applyAlignment="1">
      <alignment horizontal="left" vertical="center"/>
    </xf>
    <xf numFmtId="0" fontId="0" fillId="2" borderId="0" xfId="0" applyFont="1" applyFill="1" applyBorder="1" applyAlignment="1">
      <alignment horizontal="left" vertical="center"/>
    </xf>
    <xf numFmtId="167" fontId="0" fillId="4" borderId="2" xfId="0" applyNumberFormat="1" applyFont="1" applyFill="1" applyBorder="1" applyAlignment="1">
      <alignment horizontal="right"/>
    </xf>
    <xf numFmtId="0" fontId="1" fillId="2" borderId="0"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DS Theme">
  <a:themeElements>
    <a:clrScheme name="ODS The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DS Theme">
      <a:majorFont>
        <a:latin typeface="Courier New"/>
        <a:ea typeface=""/>
        <a:cs typeface=""/>
      </a:majorFont>
      <a:minorFont>
        <a:latin typeface="Courier New"/>
        <a:ea typeface=""/>
        <a:cs typeface=""/>
      </a:minorFont>
    </a:fontScheme>
    <a:fmtScheme name="ODS Theme">
      <a:fillStyleLst>
        <a:solidFill>
          <a:schemeClr val="phClr"/>
        </a:solidFill>
        <a:solidFill>
          <a:schemeClr val="phClr"/>
        </a:solidFill>
        <a:solidFill>
          <a:schemeClr val="phClr"/>
        </a:solidFill>
      </a:fillStyleLst>
      <a:lnStyleLst>
        <a:ln w="9525"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8"/>
  <sheetViews>
    <sheetView tabSelected="1" zoomScaleNormal="100" workbookViewId="0">
      <pane ySplit="2" topLeftCell="A3" activePane="bottomLeft" state="frozen"/>
      <selection pane="bottomLeft" sqref="A1:D1"/>
    </sheetView>
  </sheetViews>
  <sheetFormatPr defaultColWidth="10.81640625" defaultRowHeight="12" customHeight="1" x14ac:dyDescent="0.25"/>
  <cols>
    <col min="1" max="1" width="4" style="17" bestFit="1" customWidth="1"/>
    <col min="2" max="2" width="16" style="17" bestFit="1" customWidth="1"/>
    <col min="3" max="3" width="9" style="17" bestFit="1" customWidth="1"/>
    <col min="4" max="4" width="11" style="17" bestFit="1" customWidth="1"/>
  </cols>
  <sheetData>
    <row r="1" spans="1:4" ht="50" customHeight="1" x14ac:dyDescent="0.3">
      <c r="A1" s="12" t="s">
        <v>253</v>
      </c>
      <c r="B1" s="12"/>
      <c r="C1" s="12"/>
      <c r="D1" s="12"/>
    </row>
    <row r="2" spans="1:4" ht="14" customHeight="1" x14ac:dyDescent="0.25">
      <c r="A2" s="13" t="s">
        <v>0</v>
      </c>
      <c r="B2" s="14" t="s">
        <v>1</v>
      </c>
      <c r="C2" s="13" t="s">
        <v>2</v>
      </c>
      <c r="D2" s="13" t="s">
        <v>3</v>
      </c>
    </row>
    <row r="3" spans="1:4" ht="14" customHeight="1" x14ac:dyDescent="0.25">
      <c r="A3" s="15">
        <v>1</v>
      </c>
      <c r="B3" s="16" t="s">
        <v>4</v>
      </c>
      <c r="C3" s="15">
        <v>19</v>
      </c>
      <c r="D3" s="15">
        <v>0</v>
      </c>
    </row>
    <row r="4" spans="1:4" ht="14" customHeight="1" x14ac:dyDescent="0.25">
      <c r="A4" s="15">
        <v>2</v>
      </c>
      <c r="B4" s="16" t="s">
        <v>5</v>
      </c>
      <c r="C4" s="15">
        <v>19</v>
      </c>
      <c r="D4" s="15">
        <v>0</v>
      </c>
    </row>
    <row r="5" spans="1:4" ht="14" customHeight="1" x14ac:dyDescent="0.25">
      <c r="A5" s="15">
        <v>3</v>
      </c>
      <c r="B5" s="16" t="s">
        <v>6</v>
      </c>
      <c r="C5" s="15">
        <v>36</v>
      </c>
      <c r="D5" s="15">
        <v>0</v>
      </c>
    </row>
    <row r="6" spans="1:4" ht="14" customHeight="1" x14ac:dyDescent="0.25">
      <c r="A6" s="15">
        <v>4</v>
      </c>
      <c r="B6" s="16" t="s">
        <v>7</v>
      </c>
      <c r="C6" s="15">
        <v>2</v>
      </c>
      <c r="D6" s="15">
        <v>0</v>
      </c>
    </row>
    <row r="7" spans="1:4" ht="14" customHeight="1" x14ac:dyDescent="0.25">
      <c r="A7" s="15">
        <v>5</v>
      </c>
      <c r="B7" s="16" t="s">
        <v>8</v>
      </c>
      <c r="C7" s="15">
        <v>2</v>
      </c>
      <c r="D7" s="15">
        <v>0</v>
      </c>
    </row>
    <row r="8" spans="1:4" ht="14" customHeight="1" x14ac:dyDescent="0.25">
      <c r="A8" s="15">
        <v>6</v>
      </c>
      <c r="B8" s="16" t="s">
        <v>9</v>
      </c>
      <c r="C8" s="15">
        <v>14</v>
      </c>
      <c r="D8" s="15">
        <v>1</v>
      </c>
    </row>
    <row r="9" spans="1:4" ht="14" customHeight="1" x14ac:dyDescent="0.25">
      <c r="A9" s="15">
        <v>7</v>
      </c>
      <c r="B9" s="16" t="s">
        <v>10</v>
      </c>
      <c r="C9" s="15">
        <v>12</v>
      </c>
      <c r="D9" s="15">
        <v>0</v>
      </c>
    </row>
    <row r="10" spans="1:4" ht="14" customHeight="1" x14ac:dyDescent="0.25">
      <c r="A10" s="15">
        <v>8</v>
      </c>
      <c r="B10" s="16" t="s">
        <v>11</v>
      </c>
      <c r="C10" s="15">
        <v>6</v>
      </c>
      <c r="D10" s="15">
        <v>0</v>
      </c>
    </row>
    <row r="11" spans="1:4" ht="14" customHeight="1" x14ac:dyDescent="0.25">
      <c r="A11" s="15">
        <v>9</v>
      </c>
      <c r="B11" s="16" t="s">
        <v>12</v>
      </c>
      <c r="C11" s="15">
        <v>59</v>
      </c>
      <c r="D11" s="15">
        <v>2</v>
      </c>
    </row>
    <row r="12" spans="1:4" ht="14" customHeight="1" x14ac:dyDescent="0.25">
      <c r="A12" s="15">
        <v>10</v>
      </c>
      <c r="B12" s="16" t="s">
        <v>13</v>
      </c>
      <c r="C12" s="15">
        <v>5</v>
      </c>
      <c r="D12" s="15">
        <v>0</v>
      </c>
    </row>
    <row r="13" spans="1:4" ht="14" customHeight="1" x14ac:dyDescent="0.25">
      <c r="A13" s="15">
        <v>11</v>
      </c>
      <c r="B13" s="16" t="s">
        <v>14</v>
      </c>
      <c r="C13" s="15">
        <v>165</v>
      </c>
      <c r="D13" s="15">
        <v>3</v>
      </c>
    </row>
    <row r="14" spans="1:4" ht="14" customHeight="1" x14ac:dyDescent="0.25">
      <c r="A14" s="15">
        <v>12</v>
      </c>
      <c r="B14" s="16" t="s">
        <v>15</v>
      </c>
      <c r="C14" s="15">
        <v>1254</v>
      </c>
      <c r="D14" s="15">
        <v>43</v>
      </c>
    </row>
    <row r="15" spans="1:4" ht="14" customHeight="1" x14ac:dyDescent="0.25">
      <c r="A15" s="15">
        <v>13</v>
      </c>
      <c r="B15" s="16" t="s">
        <v>16</v>
      </c>
      <c r="C15" s="15">
        <v>6</v>
      </c>
      <c r="D15" s="15">
        <v>0</v>
      </c>
    </row>
    <row r="16" spans="1:4" ht="14" customHeight="1" x14ac:dyDescent="0.25">
      <c r="A16" s="15">
        <v>14</v>
      </c>
      <c r="B16" s="16" t="s">
        <v>17</v>
      </c>
      <c r="C16" s="15">
        <v>4</v>
      </c>
      <c r="D16" s="15">
        <v>0</v>
      </c>
    </row>
    <row r="17" spans="1:4" ht="14" customHeight="1" x14ac:dyDescent="0.25">
      <c r="A17" s="15">
        <v>15</v>
      </c>
      <c r="B17" s="16" t="s">
        <v>18</v>
      </c>
      <c r="C17" s="15">
        <v>68</v>
      </c>
      <c r="D17" s="15">
        <v>1</v>
      </c>
    </row>
    <row r="18" spans="1:4" ht="14" customHeight="1" x14ac:dyDescent="0.25">
      <c r="A18" s="15">
        <v>16</v>
      </c>
      <c r="B18" s="16" t="s">
        <v>19</v>
      </c>
      <c r="C18" s="15">
        <v>449</v>
      </c>
      <c r="D18" s="15">
        <v>3</v>
      </c>
    </row>
    <row r="19" spans="1:4" ht="14" customHeight="1" x14ac:dyDescent="0.25">
      <c r="A19" s="15">
        <v>17</v>
      </c>
      <c r="B19" s="16" t="s">
        <v>20</v>
      </c>
      <c r="C19" s="15">
        <v>182</v>
      </c>
      <c r="D19" s="15">
        <v>16</v>
      </c>
    </row>
    <row r="20" spans="1:4" ht="14" customHeight="1" x14ac:dyDescent="0.25">
      <c r="A20" s="15">
        <v>18</v>
      </c>
      <c r="B20" s="16" t="s">
        <v>21</v>
      </c>
      <c r="C20" s="15">
        <v>1</v>
      </c>
      <c r="D20" s="15">
        <v>0</v>
      </c>
    </row>
    <row r="21" spans="1:4" ht="14" customHeight="1" x14ac:dyDescent="0.25">
      <c r="A21" s="15">
        <v>19</v>
      </c>
      <c r="B21" s="16" t="s">
        <v>22</v>
      </c>
      <c r="C21" s="15">
        <v>28</v>
      </c>
      <c r="D21" s="15">
        <v>2</v>
      </c>
    </row>
    <row r="22" spans="1:4" ht="14" customHeight="1" x14ac:dyDescent="0.25">
      <c r="A22" s="15">
        <v>20</v>
      </c>
      <c r="B22" s="16" t="s">
        <v>23</v>
      </c>
      <c r="C22" s="15">
        <v>11</v>
      </c>
      <c r="D22" s="15">
        <v>0</v>
      </c>
    </row>
    <row r="23" spans="1:4" ht="14" customHeight="1" x14ac:dyDescent="0.25">
      <c r="A23" s="15">
        <v>21</v>
      </c>
      <c r="B23" s="16" t="s">
        <v>24</v>
      </c>
      <c r="C23" s="15">
        <v>15</v>
      </c>
      <c r="D23" s="15">
        <v>0</v>
      </c>
    </row>
    <row r="24" spans="1:4" ht="14" customHeight="1" x14ac:dyDescent="0.25">
      <c r="A24" s="15">
        <v>22</v>
      </c>
      <c r="B24" s="16" t="s">
        <v>25</v>
      </c>
      <c r="C24" s="15">
        <v>11</v>
      </c>
      <c r="D24" s="15">
        <v>0</v>
      </c>
    </row>
    <row r="25" spans="1:4" ht="14" customHeight="1" x14ac:dyDescent="0.25">
      <c r="A25" s="15">
        <v>23</v>
      </c>
      <c r="B25" s="16" t="s">
        <v>26</v>
      </c>
      <c r="C25" s="15">
        <v>29</v>
      </c>
      <c r="D25" s="15">
        <v>2</v>
      </c>
    </row>
    <row r="26" spans="1:4" ht="14" customHeight="1" x14ac:dyDescent="0.25">
      <c r="A26" s="15">
        <v>24</v>
      </c>
      <c r="B26" s="16" t="s">
        <v>27</v>
      </c>
      <c r="C26" s="15">
        <v>1</v>
      </c>
      <c r="D26" s="15">
        <v>0</v>
      </c>
    </row>
    <row r="27" spans="1:4" ht="14" customHeight="1" x14ac:dyDescent="0.25">
      <c r="A27" s="15">
        <v>25</v>
      </c>
      <c r="B27" s="16" t="s">
        <v>28</v>
      </c>
      <c r="C27" s="15">
        <v>366</v>
      </c>
      <c r="D27" s="15">
        <v>14</v>
      </c>
    </row>
    <row r="28" spans="1:4" ht="14" customHeight="1" x14ac:dyDescent="0.25">
      <c r="A28" s="15">
        <v>26</v>
      </c>
      <c r="B28" s="16" t="s">
        <v>29</v>
      </c>
      <c r="C28" s="15">
        <v>6</v>
      </c>
      <c r="D28" s="15">
        <v>0</v>
      </c>
    </row>
    <row r="29" spans="1:4" ht="14" customHeight="1" x14ac:dyDescent="0.25">
      <c r="A29" s="15">
        <v>27</v>
      </c>
      <c r="B29" s="16" t="s">
        <v>30</v>
      </c>
      <c r="C29" s="15">
        <v>1</v>
      </c>
      <c r="D29" s="15">
        <v>0</v>
      </c>
    </row>
    <row r="30" spans="1:4" ht="14" customHeight="1" x14ac:dyDescent="0.25">
      <c r="A30" s="15">
        <v>28</v>
      </c>
      <c r="B30" s="16" t="s">
        <v>31</v>
      </c>
      <c r="C30" s="15">
        <v>13</v>
      </c>
      <c r="D30" s="15">
        <v>0</v>
      </c>
    </row>
    <row r="31" spans="1:4" ht="14" customHeight="1" x14ac:dyDescent="0.25">
      <c r="A31" s="15">
        <v>29</v>
      </c>
      <c r="B31" s="16" t="s">
        <v>32</v>
      </c>
      <c r="C31" s="15">
        <v>13</v>
      </c>
      <c r="D31" s="15">
        <v>1</v>
      </c>
    </row>
    <row r="32" spans="1:4" ht="14" customHeight="1" x14ac:dyDescent="0.25">
      <c r="A32" s="15">
        <v>30</v>
      </c>
      <c r="B32" s="16" t="s">
        <v>33</v>
      </c>
      <c r="C32" s="15">
        <v>41</v>
      </c>
      <c r="D32" s="15">
        <v>0</v>
      </c>
    </row>
    <row r="33" spans="1:4" ht="14" customHeight="1" x14ac:dyDescent="0.25">
      <c r="A33" s="15">
        <v>31</v>
      </c>
      <c r="B33" s="16" t="s">
        <v>34</v>
      </c>
      <c r="C33" s="15">
        <v>12</v>
      </c>
      <c r="D33" s="15">
        <v>1</v>
      </c>
    </row>
    <row r="34" spans="1:4" ht="14" customHeight="1" x14ac:dyDescent="0.25">
      <c r="A34" s="15">
        <v>32</v>
      </c>
      <c r="B34" s="16" t="s">
        <v>35</v>
      </c>
      <c r="C34" s="15">
        <v>1</v>
      </c>
      <c r="D34" s="15">
        <v>0</v>
      </c>
    </row>
    <row r="35" spans="1:4" ht="14" customHeight="1" x14ac:dyDescent="0.25">
      <c r="A35" s="15">
        <v>33</v>
      </c>
      <c r="B35" s="16" t="s">
        <v>36</v>
      </c>
      <c r="C35" s="15">
        <v>3</v>
      </c>
      <c r="D35" s="15">
        <v>0</v>
      </c>
    </row>
    <row r="36" spans="1:4" ht="14" customHeight="1" x14ac:dyDescent="0.25">
      <c r="A36" s="15">
        <v>34</v>
      </c>
      <c r="B36" s="16" t="s">
        <v>37</v>
      </c>
      <c r="C36" s="15">
        <v>1</v>
      </c>
      <c r="D36" s="15">
        <v>0</v>
      </c>
    </row>
    <row r="37" spans="1:4" ht="14" customHeight="1" x14ac:dyDescent="0.25">
      <c r="A37" s="15">
        <v>35</v>
      </c>
      <c r="B37" s="16" t="s">
        <v>38</v>
      </c>
      <c r="C37" s="15">
        <v>663</v>
      </c>
      <c r="D37" s="15">
        <v>17</v>
      </c>
    </row>
    <row r="38" spans="1:4" ht="14" customHeight="1" x14ac:dyDescent="0.25">
      <c r="A38" s="15">
        <v>36</v>
      </c>
      <c r="B38" s="16" t="s">
        <v>39</v>
      </c>
      <c r="C38" s="15">
        <v>10</v>
      </c>
      <c r="D38" s="15">
        <v>0</v>
      </c>
    </row>
    <row r="39" spans="1:4" ht="14" customHeight="1" x14ac:dyDescent="0.25">
      <c r="A39" s="15">
        <v>37</v>
      </c>
      <c r="B39" s="16" t="s">
        <v>40</v>
      </c>
      <c r="C39" s="15">
        <v>48</v>
      </c>
      <c r="D39" s="15">
        <v>6</v>
      </c>
    </row>
    <row r="40" spans="1:4" ht="14" customHeight="1" x14ac:dyDescent="0.25">
      <c r="A40" s="15">
        <v>38</v>
      </c>
      <c r="B40" s="16" t="s">
        <v>41</v>
      </c>
      <c r="C40" s="15">
        <v>3</v>
      </c>
      <c r="D40" s="15">
        <v>0</v>
      </c>
    </row>
    <row r="41" spans="1:4" ht="14" customHeight="1" x14ac:dyDescent="0.25">
      <c r="A41" s="15">
        <v>39</v>
      </c>
      <c r="B41" s="16" t="s">
        <v>42</v>
      </c>
      <c r="C41" s="15">
        <v>1</v>
      </c>
      <c r="D41" s="15">
        <v>0</v>
      </c>
    </row>
    <row r="42" spans="1:4" ht="14" customHeight="1" x14ac:dyDescent="0.25">
      <c r="A42" s="15">
        <v>40</v>
      </c>
      <c r="B42" s="16" t="s">
        <v>43</v>
      </c>
      <c r="C42" s="15">
        <v>4</v>
      </c>
      <c r="D42" s="15">
        <v>0</v>
      </c>
    </row>
    <row r="43" spans="1:4" ht="14" customHeight="1" x14ac:dyDescent="0.25">
      <c r="A43" s="15">
        <v>41</v>
      </c>
      <c r="B43" s="16" t="s">
        <v>44</v>
      </c>
      <c r="C43" s="15">
        <v>105</v>
      </c>
      <c r="D43" s="15">
        <v>1</v>
      </c>
    </row>
    <row r="44" spans="1:4" ht="14" customHeight="1" x14ac:dyDescent="0.25">
      <c r="A44" s="15">
        <v>42</v>
      </c>
      <c r="B44" s="16" t="s">
        <v>254</v>
      </c>
      <c r="C44" s="15">
        <v>1</v>
      </c>
      <c r="D44" s="15">
        <v>0</v>
      </c>
    </row>
    <row r="45" spans="1:4" ht="14" customHeight="1" x14ac:dyDescent="0.25">
      <c r="A45" s="15">
        <v>43</v>
      </c>
      <c r="B45" s="16" t="s">
        <v>45</v>
      </c>
      <c r="C45" s="15">
        <v>2</v>
      </c>
      <c r="D45" s="15">
        <v>0</v>
      </c>
    </row>
    <row r="46" spans="1:4" ht="14" customHeight="1" x14ac:dyDescent="0.25">
      <c r="A46" s="15">
        <v>44</v>
      </c>
      <c r="B46" s="16" t="s">
        <v>46</v>
      </c>
      <c r="C46" s="15">
        <v>2</v>
      </c>
      <c r="D46" s="15">
        <v>1</v>
      </c>
    </row>
    <row r="47" spans="1:4" ht="14" customHeight="1" x14ac:dyDescent="0.25">
      <c r="A47" s="15">
        <v>45</v>
      </c>
      <c r="B47" s="16" t="s">
        <v>47</v>
      </c>
      <c r="C47" s="15">
        <v>8</v>
      </c>
      <c r="D47" s="15">
        <v>1</v>
      </c>
    </row>
    <row r="48" spans="1:4" ht="14" customHeight="1" x14ac:dyDescent="0.25">
      <c r="A48" s="15">
        <v>46</v>
      </c>
      <c r="B48" s="16" t="s">
        <v>48</v>
      </c>
      <c r="C48" s="15">
        <v>3014</v>
      </c>
      <c r="D48" s="15">
        <v>82</v>
      </c>
    </row>
    <row r="49" spans="1:4" ht="14" customHeight="1" x14ac:dyDescent="0.25">
      <c r="A49" s="15">
        <v>47</v>
      </c>
      <c r="B49" s="16" t="s">
        <v>49</v>
      </c>
      <c r="C49" s="15">
        <v>21</v>
      </c>
      <c r="D49" s="15">
        <v>1</v>
      </c>
    </row>
    <row r="50" spans="1:4" ht="14" customHeight="1" x14ac:dyDescent="0.25">
      <c r="A50" s="15">
        <v>48</v>
      </c>
      <c r="B50" s="16" t="s">
        <v>50</v>
      </c>
      <c r="C50" s="15">
        <v>25</v>
      </c>
      <c r="D50" s="15">
        <v>0</v>
      </c>
    </row>
    <row r="51" spans="1:4" ht="14" customHeight="1" x14ac:dyDescent="0.25">
      <c r="A51" s="15">
        <v>49</v>
      </c>
      <c r="B51" s="16" t="s">
        <v>51</v>
      </c>
      <c r="C51" s="15">
        <v>1</v>
      </c>
      <c r="D51" s="15">
        <v>0</v>
      </c>
    </row>
    <row r="52" spans="1:4" ht="14" customHeight="1" x14ac:dyDescent="0.25">
      <c r="A52" s="15">
        <v>50</v>
      </c>
      <c r="B52" s="16" t="s">
        <v>52</v>
      </c>
      <c r="C52" s="15">
        <v>713</v>
      </c>
      <c r="D52" s="15">
        <v>20</v>
      </c>
    </row>
    <row r="53" spans="1:4" ht="14" customHeight="1" x14ac:dyDescent="0.25">
      <c r="A53" s="15">
        <v>51</v>
      </c>
      <c r="B53" s="16" t="s">
        <v>53</v>
      </c>
      <c r="C53" s="15">
        <v>15</v>
      </c>
      <c r="D53" s="15">
        <v>1</v>
      </c>
    </row>
    <row r="54" spans="1:4" ht="14" customHeight="1" x14ac:dyDescent="0.25">
      <c r="A54" s="15">
        <v>52</v>
      </c>
      <c r="B54" s="16" t="s">
        <v>54</v>
      </c>
      <c r="C54" s="15">
        <v>1</v>
      </c>
      <c r="D54" s="15">
        <v>0</v>
      </c>
    </row>
    <row r="55" spans="1:4" ht="14" customHeight="1" x14ac:dyDescent="0.25">
      <c r="A55" s="15">
        <v>53</v>
      </c>
      <c r="B55" s="16" t="s">
        <v>55</v>
      </c>
      <c r="C55" s="15">
        <v>1</v>
      </c>
      <c r="D55" s="15">
        <v>0</v>
      </c>
    </row>
    <row r="56" spans="1:4" ht="14" customHeight="1" x14ac:dyDescent="0.25">
      <c r="A56" s="15">
        <v>54</v>
      </c>
      <c r="B56" s="16" t="s">
        <v>56</v>
      </c>
      <c r="C56" s="15">
        <v>24</v>
      </c>
      <c r="D56" s="15">
        <v>0</v>
      </c>
    </row>
    <row r="57" spans="1:4" ht="14" customHeight="1" x14ac:dyDescent="0.25">
      <c r="A57" s="15">
        <v>55</v>
      </c>
      <c r="B57" s="16" t="s">
        <v>57</v>
      </c>
      <c r="C57" s="15">
        <v>2</v>
      </c>
      <c r="D57" s="15">
        <v>0</v>
      </c>
    </row>
    <row r="58" spans="1:4" ht="14" customHeight="1" x14ac:dyDescent="0.25">
      <c r="A58" s="15">
        <v>56</v>
      </c>
      <c r="B58" s="16" t="s">
        <v>58</v>
      </c>
      <c r="C58" s="15">
        <v>3</v>
      </c>
      <c r="D58" s="15">
        <v>0</v>
      </c>
    </row>
    <row r="59" spans="1:4" ht="14" customHeight="1" x14ac:dyDescent="0.25">
      <c r="A59" s="15">
        <v>57</v>
      </c>
      <c r="B59" s="16" t="s">
        <v>59</v>
      </c>
      <c r="C59" s="15">
        <v>70</v>
      </c>
      <c r="D59" s="15">
        <v>4</v>
      </c>
    </row>
    <row r="60" spans="1:4" ht="14" customHeight="1" x14ac:dyDescent="0.25">
      <c r="A60" s="15">
        <v>58</v>
      </c>
      <c r="B60" s="16" t="s">
        <v>60</v>
      </c>
      <c r="C60" s="15">
        <v>802</v>
      </c>
      <c r="D60" s="15">
        <v>12</v>
      </c>
    </row>
    <row r="61" spans="1:4" ht="14" customHeight="1" x14ac:dyDescent="0.25">
      <c r="A61" s="15">
        <v>59</v>
      </c>
      <c r="B61" s="16" t="s">
        <v>61</v>
      </c>
      <c r="C61" s="15">
        <v>133</v>
      </c>
      <c r="D61" s="15">
        <v>5</v>
      </c>
    </row>
    <row r="62" spans="1:4" ht="14" customHeight="1" x14ac:dyDescent="0.25">
      <c r="A62" s="15">
        <v>60</v>
      </c>
      <c r="B62" s="16" t="s">
        <v>62</v>
      </c>
      <c r="C62" s="15">
        <v>12</v>
      </c>
      <c r="D62" s="15">
        <v>1</v>
      </c>
    </row>
    <row r="63" spans="1:4" ht="14" customHeight="1" x14ac:dyDescent="0.25">
      <c r="A63" s="15">
        <v>61</v>
      </c>
      <c r="B63" s="16" t="s">
        <v>63</v>
      </c>
      <c r="C63" s="15">
        <v>3</v>
      </c>
      <c r="D63" s="15">
        <v>0</v>
      </c>
    </row>
    <row r="64" spans="1:4" ht="14" customHeight="1" x14ac:dyDescent="0.25">
      <c r="A64" s="15">
        <v>62</v>
      </c>
      <c r="B64" s="16" t="s">
        <v>64</v>
      </c>
      <c r="C64" s="15">
        <v>16</v>
      </c>
      <c r="D64" s="15">
        <v>0</v>
      </c>
    </row>
    <row r="65" spans="1:4" ht="14" customHeight="1" x14ac:dyDescent="0.25">
      <c r="A65" s="15">
        <v>63</v>
      </c>
      <c r="B65" s="16" t="s">
        <v>65</v>
      </c>
      <c r="C65" s="15">
        <v>14</v>
      </c>
      <c r="D65" s="15">
        <v>1</v>
      </c>
    </row>
    <row r="66" spans="1:4" ht="14" customHeight="1" x14ac:dyDescent="0.25">
      <c r="A66" s="15">
        <v>64</v>
      </c>
      <c r="B66" s="16" t="s">
        <v>66</v>
      </c>
      <c r="C66" s="15">
        <v>3</v>
      </c>
      <c r="D66" s="15">
        <v>0</v>
      </c>
    </row>
    <row r="67" spans="1:4" ht="14" customHeight="1" x14ac:dyDescent="0.25">
      <c r="A67" s="15">
        <v>65</v>
      </c>
      <c r="B67" s="16" t="s">
        <v>67</v>
      </c>
      <c r="C67" s="15">
        <v>952</v>
      </c>
      <c r="D67" s="15">
        <v>21</v>
      </c>
    </row>
    <row r="68" spans="1:4" ht="14" customHeight="1" x14ac:dyDescent="0.25">
      <c r="A68" s="15">
        <v>66</v>
      </c>
      <c r="B68" s="16" t="s">
        <v>68</v>
      </c>
      <c r="C68" s="15">
        <v>1</v>
      </c>
      <c r="D68" s="15">
        <v>0</v>
      </c>
    </row>
    <row r="69" spans="1:4" ht="14" customHeight="1" x14ac:dyDescent="0.25">
      <c r="A69" s="15">
        <v>67</v>
      </c>
      <c r="B69" s="16" t="s">
        <v>69</v>
      </c>
      <c r="C69" s="15">
        <v>3</v>
      </c>
      <c r="D69" s="15">
        <v>0</v>
      </c>
    </row>
    <row r="70" spans="1:4" ht="14" customHeight="1" x14ac:dyDescent="0.25">
      <c r="A70" s="15">
        <v>68</v>
      </c>
      <c r="B70" s="16" t="s">
        <v>70</v>
      </c>
      <c r="C70" s="15">
        <v>3</v>
      </c>
      <c r="D70" s="15">
        <v>0</v>
      </c>
    </row>
    <row r="71" spans="1:4" ht="14" customHeight="1" x14ac:dyDescent="0.25">
      <c r="A71" s="15">
        <v>69</v>
      </c>
      <c r="B71" s="16" t="s">
        <v>71</v>
      </c>
      <c r="C71" s="15">
        <v>2</v>
      </c>
      <c r="D71" s="15">
        <v>0</v>
      </c>
    </row>
    <row r="72" spans="1:4" ht="14" customHeight="1" x14ac:dyDescent="0.25">
      <c r="A72" s="15">
        <v>70</v>
      </c>
      <c r="B72" s="16" t="s">
        <v>72</v>
      </c>
      <c r="C72" s="15">
        <v>541</v>
      </c>
      <c r="D72" s="15">
        <v>22</v>
      </c>
    </row>
    <row r="73" spans="1:4" ht="14" customHeight="1" x14ac:dyDescent="0.25">
      <c r="A73" s="15">
        <v>71</v>
      </c>
      <c r="B73" s="16" t="s">
        <v>73</v>
      </c>
      <c r="C73" s="15">
        <v>1</v>
      </c>
      <c r="D73" s="15">
        <v>0</v>
      </c>
    </row>
    <row r="74" spans="1:4" ht="14" customHeight="1" x14ac:dyDescent="0.25">
      <c r="A74" s="15">
        <v>72</v>
      </c>
      <c r="B74" s="16" t="s">
        <v>74</v>
      </c>
      <c r="C74" s="15">
        <v>7</v>
      </c>
      <c r="D74" s="15">
        <v>0</v>
      </c>
    </row>
    <row r="75" spans="1:4" ht="14" customHeight="1" x14ac:dyDescent="0.25">
      <c r="A75" s="15">
        <v>73</v>
      </c>
      <c r="B75" s="16" t="s">
        <v>75</v>
      </c>
      <c r="C75" s="15">
        <v>12</v>
      </c>
      <c r="D75" s="15">
        <v>1</v>
      </c>
    </row>
    <row r="76" spans="1:4" ht="14" customHeight="1" x14ac:dyDescent="0.25">
      <c r="A76" s="15">
        <v>74</v>
      </c>
      <c r="B76" s="16" t="s">
        <v>76</v>
      </c>
      <c r="C76" s="15">
        <v>37</v>
      </c>
      <c r="D76" s="15">
        <v>0</v>
      </c>
    </row>
    <row r="77" spans="1:4" ht="14" customHeight="1" x14ac:dyDescent="0.25">
      <c r="A77" s="15">
        <v>75</v>
      </c>
      <c r="B77" s="16" t="s">
        <v>77</v>
      </c>
      <c r="C77" s="15">
        <v>23</v>
      </c>
      <c r="D77" s="15">
        <v>0</v>
      </c>
    </row>
    <row r="78" spans="1:4" ht="14" customHeight="1" x14ac:dyDescent="0.25">
      <c r="A78" s="15">
        <v>76</v>
      </c>
      <c r="B78" s="16" t="s">
        <v>78</v>
      </c>
      <c r="C78" s="15">
        <v>66</v>
      </c>
      <c r="D78" s="15">
        <v>0</v>
      </c>
    </row>
    <row r="79" spans="1:4" ht="14" customHeight="1" x14ac:dyDescent="0.25">
      <c r="A79" s="15">
        <v>77</v>
      </c>
      <c r="B79" s="16" t="s">
        <v>79</v>
      </c>
      <c r="C79" s="15">
        <v>15</v>
      </c>
      <c r="D79" s="15">
        <v>1</v>
      </c>
    </row>
    <row r="80" spans="1:4" ht="14" customHeight="1" x14ac:dyDescent="0.25">
      <c r="A80" s="15">
        <v>78</v>
      </c>
      <c r="B80" s="16" t="s">
        <v>80</v>
      </c>
      <c r="C80" s="15">
        <v>69</v>
      </c>
      <c r="D80" s="15">
        <v>0</v>
      </c>
    </row>
    <row r="81" spans="1:4" ht="14" customHeight="1" x14ac:dyDescent="0.25">
      <c r="A81" s="15">
        <v>79</v>
      </c>
      <c r="B81" s="16" t="s">
        <v>81</v>
      </c>
      <c r="C81" s="15">
        <v>19</v>
      </c>
      <c r="D81" s="15">
        <v>4</v>
      </c>
    </row>
    <row r="82" spans="1:4" ht="14" customHeight="1" x14ac:dyDescent="0.25">
      <c r="A82" s="15">
        <v>80</v>
      </c>
      <c r="B82" s="16" t="s">
        <v>82</v>
      </c>
      <c r="C82" s="15">
        <v>5</v>
      </c>
      <c r="D82" s="15">
        <v>0</v>
      </c>
    </row>
    <row r="83" spans="1:4" ht="14" customHeight="1" x14ac:dyDescent="0.25">
      <c r="A83" s="15">
        <v>81</v>
      </c>
      <c r="B83" s="16" t="s">
        <v>83</v>
      </c>
      <c r="C83" s="15">
        <v>4</v>
      </c>
      <c r="D83" s="15">
        <v>0</v>
      </c>
    </row>
    <row r="84" spans="1:4" ht="14" customHeight="1" x14ac:dyDescent="0.25">
      <c r="A84" s="15">
        <v>82</v>
      </c>
      <c r="B84" s="16" t="s">
        <v>84</v>
      </c>
      <c r="C84" s="15">
        <v>92</v>
      </c>
      <c r="D84" s="15">
        <v>3</v>
      </c>
    </row>
    <row r="85" spans="1:4" ht="14" customHeight="1" x14ac:dyDescent="0.25">
      <c r="A85" s="15">
        <v>83</v>
      </c>
      <c r="B85" s="16" t="s">
        <v>85</v>
      </c>
      <c r="C85" s="15">
        <v>5729</v>
      </c>
      <c r="D85" s="15">
        <v>93</v>
      </c>
    </row>
    <row r="86" spans="1:4" ht="14" customHeight="1" x14ac:dyDescent="0.25">
      <c r="A86" s="15">
        <v>84</v>
      </c>
      <c r="B86" s="16" t="s">
        <v>86</v>
      </c>
      <c r="C86" s="15">
        <v>86</v>
      </c>
      <c r="D86" s="15">
        <v>1</v>
      </c>
    </row>
    <row r="87" spans="1:4" ht="14" customHeight="1" x14ac:dyDescent="0.25">
      <c r="A87" s="15">
        <v>85</v>
      </c>
      <c r="B87" s="16" t="s">
        <v>87</v>
      </c>
      <c r="C87" s="15">
        <v>4</v>
      </c>
      <c r="D87" s="15">
        <v>0</v>
      </c>
    </row>
    <row r="88" spans="1:4" ht="14" customHeight="1" x14ac:dyDescent="0.25">
      <c r="A88" s="15">
        <v>86</v>
      </c>
      <c r="B88" s="16" t="s">
        <v>88</v>
      </c>
      <c r="C88" s="15">
        <v>148</v>
      </c>
      <c r="D88" s="15">
        <v>1</v>
      </c>
    </row>
    <row r="89" spans="1:4" ht="14" customHeight="1" x14ac:dyDescent="0.25">
      <c r="A89" s="15">
        <v>87</v>
      </c>
      <c r="B89" s="16" t="s">
        <v>89</v>
      </c>
      <c r="C89" s="15">
        <v>1</v>
      </c>
      <c r="D89" s="15">
        <v>0</v>
      </c>
    </row>
    <row r="90" spans="1:4" ht="14" customHeight="1" x14ac:dyDescent="0.25">
      <c r="A90" s="15">
        <v>88</v>
      </c>
      <c r="B90" s="16" t="s">
        <v>90</v>
      </c>
      <c r="C90" s="15">
        <v>24</v>
      </c>
      <c r="D90" s="15">
        <v>0</v>
      </c>
    </row>
    <row r="91" spans="1:4" ht="14" customHeight="1" x14ac:dyDescent="0.25">
      <c r="A91" s="15">
        <v>89</v>
      </c>
      <c r="B91" s="16" t="s">
        <v>91</v>
      </c>
      <c r="C91" s="15">
        <v>308</v>
      </c>
      <c r="D91" s="15">
        <v>4</v>
      </c>
    </row>
    <row r="92" spans="1:4" ht="14" customHeight="1" x14ac:dyDescent="0.25">
      <c r="A92" s="15">
        <v>90</v>
      </c>
      <c r="B92" s="16" t="s">
        <v>92</v>
      </c>
      <c r="C92" s="15">
        <v>15</v>
      </c>
      <c r="D92" s="15">
        <v>1</v>
      </c>
    </row>
    <row r="93" spans="1:4" ht="14" customHeight="1" x14ac:dyDescent="0.25">
      <c r="A93" s="15">
        <v>91</v>
      </c>
      <c r="B93" s="16" t="s">
        <v>93</v>
      </c>
      <c r="C93" s="15">
        <v>20</v>
      </c>
      <c r="D93" s="15">
        <v>1</v>
      </c>
    </row>
    <row r="94" spans="1:4" ht="14" customHeight="1" x14ac:dyDescent="0.25">
      <c r="A94" s="15">
        <v>92</v>
      </c>
      <c r="B94" s="16" t="s">
        <v>94</v>
      </c>
      <c r="C94" s="15">
        <v>16</v>
      </c>
      <c r="D94" s="15">
        <v>2</v>
      </c>
    </row>
    <row r="95" spans="1:4" ht="14" customHeight="1" x14ac:dyDescent="0.25">
      <c r="A95" s="15">
        <v>93</v>
      </c>
      <c r="B95" s="16" t="s">
        <v>95</v>
      </c>
      <c r="C95" s="15">
        <v>4</v>
      </c>
      <c r="D95" s="15">
        <v>0</v>
      </c>
    </row>
    <row r="96" spans="1:4" ht="14" customHeight="1" x14ac:dyDescent="0.25">
      <c r="A96" s="15">
        <v>94</v>
      </c>
      <c r="B96" s="16" t="s">
        <v>96</v>
      </c>
      <c r="C96" s="15">
        <v>4</v>
      </c>
      <c r="D96" s="15">
        <v>0</v>
      </c>
    </row>
    <row r="97" spans="1:4" ht="14" customHeight="1" x14ac:dyDescent="0.25">
      <c r="A97" s="15">
        <v>95</v>
      </c>
      <c r="B97" s="16" t="s">
        <v>97</v>
      </c>
      <c r="C97" s="15">
        <v>4</v>
      </c>
      <c r="D97" s="15">
        <v>1</v>
      </c>
    </row>
    <row r="98" spans="1:4" ht="14" customHeight="1" x14ac:dyDescent="0.25">
      <c r="A98" s="15">
        <v>96</v>
      </c>
      <c r="B98" s="16" t="s">
        <v>98</v>
      </c>
      <c r="C98" s="15">
        <v>41</v>
      </c>
      <c r="D98" s="15">
        <v>2</v>
      </c>
    </row>
    <row r="99" spans="1:4" ht="14" customHeight="1" x14ac:dyDescent="0.25">
      <c r="A99" s="15">
        <v>97</v>
      </c>
      <c r="B99" s="16" t="s">
        <v>99</v>
      </c>
      <c r="C99" s="15">
        <v>13</v>
      </c>
      <c r="D99" s="15">
        <v>0</v>
      </c>
    </row>
    <row r="100" spans="1:4" ht="14" customHeight="1" x14ac:dyDescent="0.25">
      <c r="A100" s="15">
        <v>98</v>
      </c>
      <c r="B100" s="16" t="s">
        <v>100</v>
      </c>
      <c r="C100" s="15">
        <v>4</v>
      </c>
      <c r="D100" s="15">
        <v>0</v>
      </c>
    </row>
    <row r="101" spans="1:4" ht="14" customHeight="1" x14ac:dyDescent="0.25">
      <c r="A101" s="15">
        <v>99</v>
      </c>
      <c r="B101" s="16" t="s">
        <v>101</v>
      </c>
      <c r="C101" s="15">
        <v>6</v>
      </c>
      <c r="D101" s="15">
        <v>0</v>
      </c>
    </row>
    <row r="102" spans="1:4" ht="14" customHeight="1" x14ac:dyDescent="0.25">
      <c r="A102" s="15">
        <v>100</v>
      </c>
      <c r="B102" s="16" t="s">
        <v>102</v>
      </c>
      <c r="C102" s="15">
        <v>12</v>
      </c>
      <c r="D102" s="15">
        <v>0</v>
      </c>
    </row>
    <row r="103" spans="1:4" ht="14" customHeight="1" x14ac:dyDescent="0.25">
      <c r="A103" s="15">
        <v>101</v>
      </c>
      <c r="B103" s="16" t="s">
        <v>103</v>
      </c>
      <c r="C103" s="15">
        <v>268</v>
      </c>
      <c r="D103" s="15">
        <v>18</v>
      </c>
    </row>
    <row r="104" spans="1:4" ht="14" customHeight="1" x14ac:dyDescent="0.25">
      <c r="A104" s="15">
        <v>102</v>
      </c>
      <c r="B104" s="16" t="s">
        <v>104</v>
      </c>
      <c r="C104" s="15">
        <v>1</v>
      </c>
      <c r="D104" s="15">
        <v>0</v>
      </c>
    </row>
    <row r="105" spans="1:4" ht="14" customHeight="1" x14ac:dyDescent="0.25">
      <c r="A105" s="15">
        <v>103</v>
      </c>
      <c r="B105" s="16" t="s">
        <v>105</v>
      </c>
      <c r="C105" s="15">
        <v>3</v>
      </c>
      <c r="D105" s="15">
        <v>0</v>
      </c>
    </row>
    <row r="106" spans="1:4" ht="14" customHeight="1" x14ac:dyDescent="0.25">
      <c r="A106" s="15">
        <v>104</v>
      </c>
      <c r="B106" s="16" t="s">
        <v>106</v>
      </c>
      <c r="C106" s="15">
        <v>58</v>
      </c>
      <c r="D106" s="15">
        <v>2</v>
      </c>
    </row>
    <row r="107" spans="1:4" ht="14" customHeight="1" x14ac:dyDescent="0.25">
      <c r="A107" s="15">
        <v>105</v>
      </c>
      <c r="B107" s="16" t="s">
        <v>107</v>
      </c>
      <c r="C107" s="15">
        <v>13</v>
      </c>
      <c r="D107" s="15">
        <v>0</v>
      </c>
    </row>
    <row r="108" spans="1:4" ht="14" customHeight="1" x14ac:dyDescent="0.25">
      <c r="A108" s="15">
        <v>106</v>
      </c>
      <c r="B108" s="16" t="s">
        <v>108</v>
      </c>
      <c r="C108" s="15">
        <v>3</v>
      </c>
      <c r="D108" s="15">
        <v>0</v>
      </c>
    </row>
    <row r="109" spans="1:4" ht="14" customHeight="1" x14ac:dyDescent="0.25">
      <c r="A109" s="15">
        <v>107</v>
      </c>
      <c r="B109" s="16" t="s">
        <v>109</v>
      </c>
      <c r="C109" s="15">
        <v>74</v>
      </c>
      <c r="D109" s="15">
        <v>0</v>
      </c>
    </row>
    <row r="110" spans="1:4" ht="14" customHeight="1" x14ac:dyDescent="0.25">
      <c r="A110" s="15">
        <v>108</v>
      </c>
      <c r="B110" s="16" t="s">
        <v>110</v>
      </c>
      <c r="C110" s="15">
        <v>16</v>
      </c>
      <c r="D110" s="15">
        <v>0</v>
      </c>
    </row>
    <row r="111" spans="1:4" ht="14" customHeight="1" x14ac:dyDescent="0.25">
      <c r="A111" s="15">
        <v>109</v>
      </c>
      <c r="B111" s="16" t="s">
        <v>111</v>
      </c>
      <c r="C111" s="15">
        <v>5</v>
      </c>
      <c r="D111" s="15">
        <v>0</v>
      </c>
    </row>
    <row r="112" spans="1:4" ht="14" customHeight="1" x14ac:dyDescent="0.25">
      <c r="A112" s="15">
        <v>110</v>
      </c>
      <c r="B112" s="16" t="s">
        <v>112</v>
      </c>
      <c r="C112" s="15">
        <v>9</v>
      </c>
      <c r="D112" s="15">
        <v>1</v>
      </c>
    </row>
    <row r="113" spans="1:4" ht="14" customHeight="1" x14ac:dyDescent="0.25">
      <c r="A113" s="15">
        <v>111</v>
      </c>
      <c r="B113" s="16" t="s">
        <v>113</v>
      </c>
      <c r="C113" s="15">
        <v>1</v>
      </c>
      <c r="D113" s="15">
        <v>0</v>
      </c>
    </row>
    <row r="114" spans="1:4" ht="14" customHeight="1" x14ac:dyDescent="0.25">
      <c r="A114" s="15">
        <v>112</v>
      </c>
      <c r="B114" s="16" t="s">
        <v>114</v>
      </c>
      <c r="C114" s="15">
        <v>1</v>
      </c>
      <c r="D114" s="15">
        <v>0</v>
      </c>
    </row>
    <row r="115" spans="1:4" ht="14" customHeight="1" x14ac:dyDescent="0.25">
      <c r="A115" s="15">
        <v>113</v>
      </c>
      <c r="B115" s="16" t="s">
        <v>115</v>
      </c>
      <c r="C115" s="15">
        <v>8</v>
      </c>
      <c r="D115" s="15">
        <v>0</v>
      </c>
    </row>
    <row r="116" spans="1:4" ht="14" customHeight="1" x14ac:dyDescent="0.25">
      <c r="A116" s="15">
        <v>114</v>
      </c>
      <c r="B116" s="16" t="s">
        <v>116</v>
      </c>
      <c r="C116" s="15">
        <v>3</v>
      </c>
      <c r="D116" s="15">
        <v>0</v>
      </c>
    </row>
    <row r="117" spans="1:4" ht="14" customHeight="1" x14ac:dyDescent="0.25">
      <c r="A117" s="15">
        <v>115</v>
      </c>
      <c r="B117" s="16" t="s">
        <v>117</v>
      </c>
      <c r="C117" s="15">
        <v>2</v>
      </c>
      <c r="D117" s="15">
        <v>0</v>
      </c>
    </row>
    <row r="118" spans="1:4" ht="14" customHeight="1" x14ac:dyDescent="0.25">
      <c r="A118" s="15">
        <v>116</v>
      </c>
      <c r="B118" s="16" t="s">
        <v>118</v>
      </c>
      <c r="C118" s="15">
        <v>5</v>
      </c>
      <c r="D118" s="15">
        <v>1</v>
      </c>
    </row>
    <row r="119" spans="1:4" ht="14" customHeight="1" x14ac:dyDescent="0.25">
      <c r="A119" s="15">
        <v>117</v>
      </c>
      <c r="B119" s="16" t="s">
        <v>119</v>
      </c>
      <c r="C119" s="15">
        <v>2</v>
      </c>
      <c r="D119" s="15">
        <v>0</v>
      </c>
    </row>
    <row r="120" spans="1:4" ht="14" customHeight="1" x14ac:dyDescent="0.25">
      <c r="A120" s="15">
        <v>118</v>
      </c>
      <c r="B120" s="16" t="s">
        <v>120</v>
      </c>
      <c r="C120" s="15">
        <v>5</v>
      </c>
      <c r="D120" s="15">
        <v>0</v>
      </c>
    </row>
    <row r="121" spans="1:4" ht="14" customHeight="1" x14ac:dyDescent="0.25">
      <c r="A121" s="15">
        <v>119</v>
      </c>
      <c r="B121" s="16" t="s">
        <v>121</v>
      </c>
      <c r="C121" s="15">
        <v>38</v>
      </c>
      <c r="D121" s="15">
        <v>0</v>
      </c>
    </row>
    <row r="122" spans="1:4" ht="14" customHeight="1" x14ac:dyDescent="0.25">
      <c r="A122" s="15">
        <v>120</v>
      </c>
      <c r="B122" s="16" t="s">
        <v>122</v>
      </c>
      <c r="C122" s="15">
        <v>12</v>
      </c>
      <c r="D122" s="15">
        <v>1</v>
      </c>
    </row>
    <row r="123" spans="1:4" ht="14" customHeight="1" x14ac:dyDescent="0.25">
      <c r="A123" s="15">
        <v>121</v>
      </c>
      <c r="B123" s="16" t="s">
        <v>123</v>
      </c>
      <c r="C123" s="15">
        <v>5</v>
      </c>
      <c r="D123" s="15">
        <v>0</v>
      </c>
    </row>
    <row r="124" spans="1:4" ht="14" customHeight="1" x14ac:dyDescent="0.25">
      <c r="A124" s="15">
        <v>122</v>
      </c>
      <c r="B124" s="16" t="s">
        <v>124</v>
      </c>
      <c r="C124" s="15">
        <v>3</v>
      </c>
      <c r="D124" s="15">
        <v>0</v>
      </c>
    </row>
    <row r="125" spans="1:4" ht="14" customHeight="1" x14ac:dyDescent="0.25">
      <c r="A125" s="15">
        <v>123</v>
      </c>
      <c r="B125" s="16" t="s">
        <v>125</v>
      </c>
      <c r="C125" s="15">
        <v>499</v>
      </c>
      <c r="D125" s="15">
        <v>40</v>
      </c>
    </row>
    <row r="126" spans="1:4" ht="14" customHeight="1" x14ac:dyDescent="0.25">
      <c r="A126" s="15">
        <v>124</v>
      </c>
      <c r="B126" s="16" t="s">
        <v>126</v>
      </c>
      <c r="C126" s="15">
        <v>5</v>
      </c>
      <c r="D126" s="15">
        <v>1</v>
      </c>
    </row>
    <row r="127" spans="1:4" ht="14" customHeight="1" x14ac:dyDescent="0.25">
      <c r="A127" s="15">
        <v>125</v>
      </c>
      <c r="B127" s="16" t="s">
        <v>127</v>
      </c>
      <c r="C127" s="15">
        <v>2</v>
      </c>
      <c r="D127" s="15">
        <v>0</v>
      </c>
    </row>
    <row r="128" spans="1:4" ht="14" customHeight="1" x14ac:dyDescent="0.25">
      <c r="A128" s="15">
        <v>126</v>
      </c>
      <c r="B128" s="16" t="s">
        <v>128</v>
      </c>
      <c r="C128" s="15">
        <v>9</v>
      </c>
      <c r="D128" s="15">
        <v>0</v>
      </c>
    </row>
    <row r="129" spans="1:4" ht="14" customHeight="1" x14ac:dyDescent="0.25">
      <c r="A129" s="15">
        <v>127</v>
      </c>
      <c r="B129" s="16" t="s">
        <v>129</v>
      </c>
      <c r="C129" s="15">
        <v>2</v>
      </c>
      <c r="D129" s="15">
        <v>0</v>
      </c>
    </row>
    <row r="130" spans="1:4" ht="14" customHeight="1" x14ac:dyDescent="0.25">
      <c r="A130" s="15">
        <v>128</v>
      </c>
      <c r="B130" s="16" t="s">
        <v>130</v>
      </c>
      <c r="C130" s="15">
        <v>5</v>
      </c>
      <c r="D130" s="15">
        <v>0</v>
      </c>
    </row>
    <row r="131" spans="1:4" ht="14" customHeight="1" x14ac:dyDescent="0.25">
      <c r="A131" s="15">
        <v>129</v>
      </c>
      <c r="B131" s="16" t="s">
        <v>131</v>
      </c>
      <c r="C131" s="15">
        <v>58</v>
      </c>
      <c r="D131" s="15">
        <v>3</v>
      </c>
    </row>
    <row r="132" spans="1:4" ht="14" customHeight="1" x14ac:dyDescent="0.25">
      <c r="A132" s="15">
        <v>130</v>
      </c>
      <c r="B132" s="16" t="s">
        <v>132</v>
      </c>
      <c r="C132" s="15">
        <v>16</v>
      </c>
      <c r="D132" s="15">
        <v>0</v>
      </c>
    </row>
    <row r="133" spans="1:4" ht="14" customHeight="1" x14ac:dyDescent="0.25">
      <c r="A133" s="15">
        <v>131</v>
      </c>
      <c r="B133" s="16" t="s">
        <v>133</v>
      </c>
      <c r="C133" s="15">
        <v>3</v>
      </c>
      <c r="D133" s="15">
        <v>0</v>
      </c>
    </row>
    <row r="134" spans="1:4" ht="14" customHeight="1" x14ac:dyDescent="0.25">
      <c r="A134" s="15">
        <v>132</v>
      </c>
      <c r="B134" s="16" t="s">
        <v>134</v>
      </c>
      <c r="C134" s="15">
        <v>82</v>
      </c>
      <c r="D134" s="15">
        <v>4</v>
      </c>
    </row>
    <row r="135" spans="1:4" ht="14" customHeight="1" x14ac:dyDescent="0.25">
      <c r="A135" s="15">
        <v>133</v>
      </c>
      <c r="B135" s="16" t="s">
        <v>135</v>
      </c>
      <c r="C135" s="15">
        <v>19</v>
      </c>
      <c r="D135" s="15">
        <v>2</v>
      </c>
    </row>
    <row r="136" spans="1:4" ht="14" customHeight="1" x14ac:dyDescent="0.25">
      <c r="A136" s="15">
        <v>134</v>
      </c>
      <c r="B136" s="16" t="s">
        <v>136</v>
      </c>
      <c r="C136" s="15">
        <v>73</v>
      </c>
      <c r="D136" s="15">
        <v>5</v>
      </c>
    </row>
    <row r="137" spans="1:4" ht="14" customHeight="1" x14ac:dyDescent="0.25">
      <c r="A137" s="15">
        <v>135</v>
      </c>
      <c r="B137" s="16" t="s">
        <v>137</v>
      </c>
      <c r="C137" s="15">
        <v>13</v>
      </c>
      <c r="D137" s="15">
        <v>1</v>
      </c>
    </row>
    <row r="138" spans="1:4" ht="14" customHeight="1" x14ac:dyDescent="0.25">
      <c r="A138" s="15">
        <v>136</v>
      </c>
      <c r="B138" s="16" t="s">
        <v>138</v>
      </c>
      <c r="C138" s="15">
        <v>1</v>
      </c>
      <c r="D138" s="15">
        <v>0</v>
      </c>
    </row>
    <row r="139" spans="1:4" ht="14" customHeight="1" x14ac:dyDescent="0.25">
      <c r="A139" s="15">
        <v>137</v>
      </c>
      <c r="B139" s="16" t="s">
        <v>139</v>
      </c>
      <c r="C139" s="15">
        <v>6</v>
      </c>
      <c r="D139" s="15">
        <v>1</v>
      </c>
    </row>
    <row r="140" spans="1:4" ht="14" customHeight="1" x14ac:dyDescent="0.25">
      <c r="A140" s="15">
        <v>138</v>
      </c>
      <c r="B140" s="16" t="s">
        <v>140</v>
      </c>
      <c r="C140" s="15">
        <v>506</v>
      </c>
      <c r="D140" s="15">
        <v>9</v>
      </c>
    </row>
    <row r="141" spans="1:4" ht="14" customHeight="1" x14ac:dyDescent="0.25">
      <c r="A141" s="15">
        <v>139</v>
      </c>
      <c r="B141" s="16" t="s">
        <v>141</v>
      </c>
      <c r="C141" s="15">
        <v>272</v>
      </c>
      <c r="D141" s="15">
        <v>3</v>
      </c>
    </row>
    <row r="142" spans="1:4" ht="14" customHeight="1" x14ac:dyDescent="0.25">
      <c r="A142" s="15">
        <v>140</v>
      </c>
      <c r="B142" s="16" t="s">
        <v>142</v>
      </c>
      <c r="C142" s="15">
        <v>5</v>
      </c>
      <c r="D142" s="15">
        <v>0</v>
      </c>
    </row>
    <row r="143" spans="1:4" ht="14" customHeight="1" x14ac:dyDescent="0.25">
      <c r="A143" s="15">
        <v>141</v>
      </c>
      <c r="B143" s="16" t="s">
        <v>143</v>
      </c>
      <c r="C143" s="15">
        <v>1</v>
      </c>
      <c r="D143" s="15">
        <v>0</v>
      </c>
    </row>
    <row r="144" spans="1:4" ht="14" customHeight="1" x14ac:dyDescent="0.25">
      <c r="A144" s="15">
        <v>142</v>
      </c>
      <c r="B144" s="16" t="s">
        <v>144</v>
      </c>
      <c r="C144" s="15">
        <v>125</v>
      </c>
      <c r="D144" s="15">
        <v>6</v>
      </c>
    </row>
    <row r="145" spans="1:4" ht="14" customHeight="1" x14ac:dyDescent="0.25">
      <c r="A145" s="15">
        <v>143</v>
      </c>
      <c r="B145" s="16" t="s">
        <v>145</v>
      </c>
      <c r="C145" s="15">
        <v>28</v>
      </c>
      <c r="D145" s="15">
        <v>2</v>
      </c>
    </row>
    <row r="146" spans="1:4" ht="14" customHeight="1" x14ac:dyDescent="0.25">
      <c r="A146" s="15">
        <v>144</v>
      </c>
      <c r="B146" s="16" t="s">
        <v>146</v>
      </c>
      <c r="C146" s="15">
        <v>2</v>
      </c>
      <c r="D146" s="15">
        <v>0</v>
      </c>
    </row>
    <row r="147" spans="1:4" ht="14" customHeight="1" x14ac:dyDescent="0.25">
      <c r="A147" s="15">
        <v>145</v>
      </c>
      <c r="B147" s="16" t="s">
        <v>147</v>
      </c>
      <c r="C147" s="15">
        <v>1</v>
      </c>
      <c r="D147" s="15">
        <v>0</v>
      </c>
    </row>
    <row r="148" spans="1:4" ht="14" customHeight="1" x14ac:dyDescent="0.25">
      <c r="A148" s="15">
        <v>146</v>
      </c>
      <c r="B148" s="16" t="s">
        <v>148</v>
      </c>
      <c r="C148" s="15">
        <v>94</v>
      </c>
      <c r="D148" s="15">
        <v>3</v>
      </c>
    </row>
    <row r="149" spans="1:4" ht="14" customHeight="1" x14ac:dyDescent="0.25">
      <c r="A149" s="15">
        <v>147</v>
      </c>
      <c r="B149" s="16" t="s">
        <v>149</v>
      </c>
      <c r="C149" s="15">
        <v>5</v>
      </c>
      <c r="D149" s="15">
        <v>1</v>
      </c>
    </row>
    <row r="150" spans="1:4" ht="14" customHeight="1" x14ac:dyDescent="0.25">
      <c r="A150" s="15">
        <v>148</v>
      </c>
      <c r="B150" s="16" t="s">
        <v>150</v>
      </c>
      <c r="C150" s="15">
        <v>3</v>
      </c>
      <c r="D150" s="15">
        <v>1</v>
      </c>
    </row>
    <row r="151" spans="1:4" ht="14" customHeight="1" x14ac:dyDescent="0.25">
      <c r="A151" s="15">
        <v>149</v>
      </c>
      <c r="B151" s="16" t="s">
        <v>151</v>
      </c>
      <c r="C151" s="15">
        <v>64</v>
      </c>
      <c r="D151" s="15">
        <v>0</v>
      </c>
    </row>
    <row r="152" spans="1:4" ht="14" customHeight="1" x14ac:dyDescent="0.25">
      <c r="A152" s="15">
        <v>150</v>
      </c>
      <c r="B152" s="16" t="s">
        <v>152</v>
      </c>
      <c r="C152" s="15">
        <v>7</v>
      </c>
      <c r="D152" s="15">
        <v>1</v>
      </c>
    </row>
    <row r="153" spans="1:4" ht="14" customHeight="1" x14ac:dyDescent="0.25">
      <c r="A153" s="15">
        <v>151</v>
      </c>
      <c r="B153" s="16" t="s">
        <v>153</v>
      </c>
      <c r="C153" s="15">
        <v>78</v>
      </c>
      <c r="D153" s="15">
        <v>1</v>
      </c>
    </row>
    <row r="154" spans="1:4" ht="14" customHeight="1" x14ac:dyDescent="0.25">
      <c r="A154" s="15">
        <v>152</v>
      </c>
      <c r="B154" s="16" t="s">
        <v>154</v>
      </c>
      <c r="C154" s="15">
        <v>24</v>
      </c>
      <c r="D154" s="15">
        <v>0</v>
      </c>
    </row>
    <row r="155" spans="1:4" ht="14" customHeight="1" x14ac:dyDescent="0.25">
      <c r="A155" s="15">
        <v>153</v>
      </c>
      <c r="B155" s="16" t="s">
        <v>155</v>
      </c>
      <c r="C155" s="15">
        <v>4</v>
      </c>
      <c r="D155" s="15">
        <v>0</v>
      </c>
    </row>
    <row r="156" spans="1:4" ht="14" customHeight="1" x14ac:dyDescent="0.25">
      <c r="A156" s="15">
        <v>154</v>
      </c>
      <c r="B156" s="16" t="s">
        <v>156</v>
      </c>
      <c r="C156" s="15">
        <v>9</v>
      </c>
      <c r="D156" s="15">
        <v>0</v>
      </c>
    </row>
    <row r="157" spans="1:4" ht="14" customHeight="1" x14ac:dyDescent="0.25">
      <c r="A157" s="15">
        <v>155</v>
      </c>
      <c r="B157" s="16" t="s">
        <v>157</v>
      </c>
      <c r="C157" s="15">
        <v>18</v>
      </c>
      <c r="D157" s="15">
        <v>0</v>
      </c>
    </row>
    <row r="158" spans="1:4" ht="14" customHeight="1" x14ac:dyDescent="0.25">
      <c r="A158" s="15">
        <v>156</v>
      </c>
      <c r="B158" s="16" t="s">
        <v>158</v>
      </c>
      <c r="C158" s="15">
        <v>333</v>
      </c>
      <c r="D158" s="15">
        <v>6</v>
      </c>
    </row>
    <row r="159" spans="1:4" ht="14" customHeight="1" x14ac:dyDescent="0.25">
      <c r="A159" s="15">
        <v>157</v>
      </c>
      <c r="B159" s="16" t="s">
        <v>159</v>
      </c>
      <c r="C159" s="15">
        <v>2</v>
      </c>
      <c r="D159" s="15">
        <v>0</v>
      </c>
    </row>
    <row r="160" spans="1:4" ht="14" customHeight="1" x14ac:dyDescent="0.25">
      <c r="A160" s="15">
        <v>158</v>
      </c>
      <c r="B160" s="16" t="s">
        <v>160</v>
      </c>
      <c r="C160" s="15">
        <v>172</v>
      </c>
      <c r="D160" s="15">
        <v>3</v>
      </c>
    </row>
    <row r="161" spans="1:4" ht="14" customHeight="1" x14ac:dyDescent="0.25">
      <c r="A161" s="15">
        <v>159</v>
      </c>
      <c r="B161" s="16" t="s">
        <v>161</v>
      </c>
      <c r="C161" s="15">
        <v>1</v>
      </c>
      <c r="D161" s="15">
        <v>0</v>
      </c>
    </row>
    <row r="162" spans="1:4" ht="14" customHeight="1" x14ac:dyDescent="0.25">
      <c r="A162" s="15">
        <v>160</v>
      </c>
      <c r="B162" s="16" t="s">
        <v>162</v>
      </c>
      <c r="C162" s="15">
        <v>2</v>
      </c>
      <c r="D162" s="15">
        <v>0</v>
      </c>
    </row>
    <row r="163" spans="1:4" ht="14" customHeight="1" x14ac:dyDescent="0.25">
      <c r="A163" s="15">
        <v>161</v>
      </c>
      <c r="B163" s="16" t="s">
        <v>163</v>
      </c>
      <c r="C163" s="15">
        <v>2</v>
      </c>
      <c r="D163" s="15">
        <v>0</v>
      </c>
    </row>
    <row r="164" spans="1:4" ht="14" customHeight="1" x14ac:dyDescent="0.25">
      <c r="A164" s="15">
        <v>162</v>
      </c>
      <c r="B164" s="16" t="s">
        <v>164</v>
      </c>
      <c r="C164" s="15">
        <v>56</v>
      </c>
      <c r="D164" s="15">
        <v>1</v>
      </c>
    </row>
    <row r="165" spans="1:4" ht="14" customHeight="1" x14ac:dyDescent="0.25">
      <c r="A165" s="15">
        <v>163</v>
      </c>
      <c r="B165" s="16" t="s">
        <v>165</v>
      </c>
      <c r="C165" s="15">
        <v>32</v>
      </c>
      <c r="D165" s="15">
        <v>1</v>
      </c>
    </row>
    <row r="166" spans="1:4" ht="14" customHeight="1" x14ac:dyDescent="0.25">
      <c r="A166" s="15">
        <v>164</v>
      </c>
      <c r="B166" s="16" t="s">
        <v>166</v>
      </c>
      <c r="C166" s="15">
        <v>1</v>
      </c>
      <c r="D166" s="15">
        <v>0</v>
      </c>
    </row>
    <row r="167" spans="1:4" ht="14" customHeight="1" x14ac:dyDescent="0.25">
      <c r="A167" s="15">
        <v>165</v>
      </c>
      <c r="B167" s="16" t="s">
        <v>167</v>
      </c>
      <c r="C167" s="15">
        <v>16</v>
      </c>
      <c r="D167" s="15">
        <v>1</v>
      </c>
    </row>
    <row r="168" spans="1:4" ht="14" customHeight="1" x14ac:dyDescent="0.25">
      <c r="A168" s="15">
        <v>166</v>
      </c>
      <c r="B168" s="16" t="s">
        <v>168</v>
      </c>
      <c r="C168" s="15">
        <v>9</v>
      </c>
      <c r="D168" s="15">
        <v>0</v>
      </c>
    </row>
    <row r="169" spans="1:4" ht="14" customHeight="1" x14ac:dyDescent="0.25">
      <c r="A169" s="15">
        <v>167</v>
      </c>
      <c r="B169" s="16" t="s">
        <v>169</v>
      </c>
      <c r="C169" s="15">
        <v>12</v>
      </c>
      <c r="D169" s="15">
        <v>0</v>
      </c>
    </row>
    <row r="170" spans="1:4" ht="14" customHeight="1" x14ac:dyDescent="0.25">
      <c r="A170" s="15">
        <v>168</v>
      </c>
      <c r="B170" s="16" t="s">
        <v>170</v>
      </c>
      <c r="C170" s="15">
        <v>2</v>
      </c>
      <c r="D170" s="15">
        <v>0</v>
      </c>
    </row>
    <row r="171" spans="1:4" ht="14" customHeight="1" x14ac:dyDescent="0.25">
      <c r="A171" s="15">
        <v>169</v>
      </c>
      <c r="B171" s="16" t="s">
        <v>171</v>
      </c>
      <c r="C171" s="15">
        <v>98</v>
      </c>
      <c r="D171" s="15">
        <v>0</v>
      </c>
    </row>
    <row r="172" spans="1:4" ht="14" customHeight="1" x14ac:dyDescent="0.25">
      <c r="A172" s="15">
        <v>170</v>
      </c>
      <c r="B172" s="16" t="s">
        <v>172</v>
      </c>
      <c r="C172" s="15">
        <v>14</v>
      </c>
      <c r="D172" s="15">
        <v>0</v>
      </c>
    </row>
    <row r="173" spans="1:4" ht="14" customHeight="1" x14ac:dyDescent="0.25">
      <c r="A173" s="15">
        <v>171</v>
      </c>
      <c r="B173" s="16" t="s">
        <v>173</v>
      </c>
      <c r="C173" s="15">
        <v>134</v>
      </c>
      <c r="D173" s="15">
        <v>3</v>
      </c>
    </row>
    <row r="174" spans="1:4" ht="14" customHeight="1" x14ac:dyDescent="0.25">
      <c r="A174" s="15">
        <v>172</v>
      </c>
      <c r="B174" s="16" t="s">
        <v>174</v>
      </c>
      <c r="C174" s="15">
        <v>7</v>
      </c>
      <c r="D174" s="15">
        <v>0</v>
      </c>
    </row>
    <row r="175" spans="1:4" ht="14" customHeight="1" x14ac:dyDescent="0.25">
      <c r="A175" s="15">
        <v>173</v>
      </c>
      <c r="B175" s="16" t="s">
        <v>175</v>
      </c>
      <c r="C175" s="15">
        <v>1</v>
      </c>
      <c r="D175" s="15">
        <v>0</v>
      </c>
    </row>
    <row r="176" spans="1:4" ht="14" customHeight="1" x14ac:dyDescent="0.25">
      <c r="A176" s="15">
        <v>174</v>
      </c>
      <c r="B176" s="16" t="s">
        <v>176</v>
      </c>
      <c r="C176" s="15">
        <v>9</v>
      </c>
      <c r="D176" s="15">
        <v>0</v>
      </c>
    </row>
    <row r="177" spans="1:4" ht="14" customHeight="1" x14ac:dyDescent="0.25">
      <c r="A177" s="15">
        <v>175</v>
      </c>
      <c r="B177" s="16" t="s">
        <v>177</v>
      </c>
      <c r="C177" s="15">
        <v>1947</v>
      </c>
      <c r="D177" s="15">
        <v>53</v>
      </c>
    </row>
    <row r="178" spans="1:4" ht="14" customHeight="1" x14ac:dyDescent="0.25">
      <c r="A178" s="15">
        <v>176</v>
      </c>
      <c r="B178" s="16" t="s">
        <v>178</v>
      </c>
      <c r="C178" s="15">
        <v>222</v>
      </c>
      <c r="D178" s="15">
        <v>3</v>
      </c>
    </row>
    <row r="179" spans="1:4" ht="14" customHeight="1" x14ac:dyDescent="0.25">
      <c r="A179" s="15">
        <v>177</v>
      </c>
      <c r="B179" s="16" t="s">
        <v>179</v>
      </c>
      <c r="C179" s="15">
        <v>10</v>
      </c>
      <c r="D179" s="15">
        <v>0</v>
      </c>
    </row>
    <row r="180" spans="1:4" ht="14" customHeight="1" x14ac:dyDescent="0.25">
      <c r="A180" s="15">
        <v>178</v>
      </c>
      <c r="B180" s="16" t="s">
        <v>180</v>
      </c>
      <c r="C180" s="15">
        <v>15</v>
      </c>
      <c r="D180" s="15">
        <v>0</v>
      </c>
    </row>
    <row r="181" spans="1:4" ht="14" customHeight="1" x14ac:dyDescent="0.25">
      <c r="A181" s="15">
        <v>179</v>
      </c>
      <c r="B181" s="16" t="s">
        <v>181</v>
      </c>
      <c r="C181" s="15">
        <v>44</v>
      </c>
      <c r="D181" s="15">
        <v>1</v>
      </c>
    </row>
    <row r="182" spans="1:4" ht="14" customHeight="1" x14ac:dyDescent="0.25">
      <c r="A182" s="15">
        <v>180</v>
      </c>
      <c r="B182" s="16" t="s">
        <v>182</v>
      </c>
      <c r="C182" s="15">
        <v>1412</v>
      </c>
      <c r="D182" s="15">
        <v>39</v>
      </c>
    </row>
    <row r="183" spans="1:4" ht="14" customHeight="1" x14ac:dyDescent="0.25">
      <c r="A183" s="15">
        <v>181</v>
      </c>
      <c r="B183" s="16" t="s">
        <v>183</v>
      </c>
      <c r="C183" s="15">
        <v>8</v>
      </c>
      <c r="D183" s="15">
        <v>0</v>
      </c>
    </row>
    <row r="184" spans="1:4" ht="14" customHeight="1" x14ac:dyDescent="0.25">
      <c r="A184" s="15">
        <v>182</v>
      </c>
      <c r="B184" s="16" t="s">
        <v>184</v>
      </c>
      <c r="C184" s="15">
        <v>6</v>
      </c>
      <c r="D184" s="15">
        <v>0</v>
      </c>
    </row>
    <row r="185" spans="1:4" ht="14" customHeight="1" x14ac:dyDescent="0.25">
      <c r="A185" s="15">
        <v>183</v>
      </c>
      <c r="B185" s="16" t="s">
        <v>185</v>
      </c>
      <c r="C185" s="15">
        <v>13</v>
      </c>
      <c r="D185" s="15">
        <v>0</v>
      </c>
    </row>
    <row r="186" spans="1:4" ht="14" customHeight="1" x14ac:dyDescent="0.25">
      <c r="A186" s="15">
        <v>184</v>
      </c>
      <c r="B186" s="16" t="s">
        <v>186</v>
      </c>
      <c r="C186" s="15">
        <v>6</v>
      </c>
      <c r="D186" s="15">
        <v>0</v>
      </c>
    </row>
    <row r="187" spans="1:4" ht="14" customHeight="1" x14ac:dyDescent="0.25">
      <c r="A187" s="15">
        <v>185</v>
      </c>
      <c r="B187" s="16" t="s">
        <v>187</v>
      </c>
      <c r="C187" s="15">
        <v>12</v>
      </c>
      <c r="D187" s="15">
        <v>0</v>
      </c>
    </row>
    <row r="188" spans="1:4" ht="14" customHeight="1" x14ac:dyDescent="0.25">
      <c r="A188" s="15">
        <v>186</v>
      </c>
      <c r="B188" s="16" t="s">
        <v>188</v>
      </c>
      <c r="C188" s="15">
        <v>13</v>
      </c>
      <c r="D188" s="15">
        <v>1</v>
      </c>
    </row>
    <row r="189" spans="1:4" ht="14" customHeight="1" x14ac:dyDescent="0.25">
      <c r="A189" s="15">
        <v>187</v>
      </c>
      <c r="B189" s="16" t="s">
        <v>189</v>
      </c>
      <c r="C189" s="15">
        <v>121</v>
      </c>
      <c r="D189" s="15">
        <v>2</v>
      </c>
    </row>
    <row r="190" spans="1:4" ht="14" customHeight="1" x14ac:dyDescent="0.25">
      <c r="A190" s="15">
        <v>188</v>
      </c>
      <c r="B190" s="16" t="s">
        <v>190</v>
      </c>
      <c r="C190" s="15">
        <v>192</v>
      </c>
      <c r="D190" s="15">
        <v>2</v>
      </c>
    </row>
    <row r="191" spans="1:4" ht="14" customHeight="1" x14ac:dyDescent="0.25">
      <c r="A191" s="15">
        <v>189</v>
      </c>
      <c r="B191" s="16" t="s">
        <v>191</v>
      </c>
      <c r="C191" s="15">
        <v>29</v>
      </c>
      <c r="D191" s="15">
        <v>0</v>
      </c>
    </row>
    <row r="192" spans="1:4" ht="14" customHeight="1" x14ac:dyDescent="0.25">
      <c r="A192" s="15">
        <v>190</v>
      </c>
      <c r="B192" s="16" t="s">
        <v>192</v>
      </c>
      <c r="C192" s="15">
        <v>113</v>
      </c>
      <c r="D192" s="15">
        <v>11</v>
      </c>
    </row>
    <row r="193" spans="1:4" ht="14" customHeight="1" x14ac:dyDescent="0.25">
      <c r="A193" s="15">
        <v>191</v>
      </c>
      <c r="B193" s="16" t="s">
        <v>193</v>
      </c>
      <c r="C193" s="15">
        <v>345</v>
      </c>
      <c r="D193" s="15">
        <v>15</v>
      </c>
    </row>
    <row r="194" spans="1:4" ht="14" customHeight="1" x14ac:dyDescent="0.25">
      <c r="A194" s="15">
        <v>192</v>
      </c>
      <c r="B194" s="16" t="s">
        <v>194</v>
      </c>
      <c r="C194" s="15">
        <v>36</v>
      </c>
      <c r="D194" s="15">
        <v>0</v>
      </c>
    </row>
    <row r="195" spans="1:4" ht="14" customHeight="1" x14ac:dyDescent="0.25">
      <c r="A195" s="15">
        <v>193</v>
      </c>
      <c r="B195" s="16" t="s">
        <v>195</v>
      </c>
      <c r="C195" s="15">
        <v>5</v>
      </c>
      <c r="D195" s="15">
        <v>0</v>
      </c>
    </row>
    <row r="196" spans="1:4" ht="14" customHeight="1" x14ac:dyDescent="0.25">
      <c r="A196" s="15">
        <v>194</v>
      </c>
      <c r="B196" s="16" t="s">
        <v>196</v>
      </c>
      <c r="C196" s="15">
        <v>62</v>
      </c>
      <c r="D196" s="15">
        <v>2</v>
      </c>
    </row>
    <row r="197" spans="1:4" ht="14" customHeight="1" x14ac:dyDescent="0.25">
      <c r="A197" s="15">
        <v>195</v>
      </c>
      <c r="B197" s="16" t="s">
        <v>197</v>
      </c>
      <c r="C197" s="15">
        <v>1</v>
      </c>
      <c r="D197" s="15">
        <v>0</v>
      </c>
    </row>
    <row r="198" spans="1:4" ht="14" customHeight="1" x14ac:dyDescent="0.25">
      <c r="A198" s="15">
        <v>196</v>
      </c>
      <c r="B198" s="16" t="s">
        <v>198</v>
      </c>
      <c r="C198" s="15">
        <v>13</v>
      </c>
      <c r="D198" s="15">
        <v>1</v>
      </c>
    </row>
    <row r="199" spans="1:4" ht="14" customHeight="1" x14ac:dyDescent="0.25">
      <c r="A199" s="15">
        <v>197</v>
      </c>
      <c r="B199" s="16" t="s">
        <v>199</v>
      </c>
      <c r="C199" s="15">
        <v>262</v>
      </c>
      <c r="D199" s="15">
        <v>6</v>
      </c>
    </row>
    <row r="200" spans="1:4" ht="14" customHeight="1" x14ac:dyDescent="0.25">
      <c r="A200" s="15">
        <v>198</v>
      </c>
      <c r="B200" s="16" t="s">
        <v>200</v>
      </c>
      <c r="C200" s="15">
        <v>29</v>
      </c>
      <c r="D200" s="15">
        <v>2</v>
      </c>
    </row>
    <row r="201" spans="1:4" ht="14" customHeight="1" x14ac:dyDescent="0.25">
      <c r="A201" s="15">
        <v>199</v>
      </c>
      <c r="B201" s="16" t="s">
        <v>201</v>
      </c>
      <c r="C201" s="15">
        <v>3</v>
      </c>
      <c r="D201" s="15">
        <v>0</v>
      </c>
    </row>
    <row r="202" spans="1:4" ht="14" customHeight="1" x14ac:dyDescent="0.25">
      <c r="A202" s="15">
        <v>200</v>
      </c>
      <c r="B202" s="16" t="s">
        <v>202</v>
      </c>
      <c r="C202" s="15">
        <v>15</v>
      </c>
      <c r="D202" s="15">
        <v>2</v>
      </c>
    </row>
    <row r="203" spans="1:4" ht="14" customHeight="1" x14ac:dyDescent="0.25">
      <c r="A203" s="15">
        <v>201</v>
      </c>
      <c r="B203" s="16" t="s">
        <v>203</v>
      </c>
      <c r="C203" s="15">
        <v>7</v>
      </c>
      <c r="D203" s="15">
        <v>0</v>
      </c>
    </row>
    <row r="204" spans="1:4" ht="14" customHeight="1" x14ac:dyDescent="0.25">
      <c r="A204" s="15">
        <v>202</v>
      </c>
      <c r="B204" s="16" t="s">
        <v>204</v>
      </c>
      <c r="C204" s="15">
        <v>1</v>
      </c>
      <c r="D204" s="15">
        <v>0</v>
      </c>
    </row>
    <row r="205" spans="1:4" ht="14" customHeight="1" x14ac:dyDescent="0.25">
      <c r="A205" s="15">
        <v>203</v>
      </c>
      <c r="B205" s="16" t="s">
        <v>205</v>
      </c>
      <c r="C205" s="15">
        <v>4</v>
      </c>
      <c r="D205" s="15">
        <v>1</v>
      </c>
    </row>
    <row r="206" spans="1:4" ht="14" customHeight="1" x14ac:dyDescent="0.25">
      <c r="A206" s="15">
        <v>204</v>
      </c>
      <c r="B206" s="16" t="s">
        <v>206</v>
      </c>
      <c r="C206" s="15">
        <v>7</v>
      </c>
      <c r="D206" s="15">
        <v>0</v>
      </c>
    </row>
    <row r="207" spans="1:4" ht="14" customHeight="1" x14ac:dyDescent="0.25">
      <c r="A207" s="15">
        <v>205</v>
      </c>
      <c r="B207" s="16" t="s">
        <v>207</v>
      </c>
      <c r="C207" s="15">
        <v>1</v>
      </c>
      <c r="D207" s="15">
        <v>0</v>
      </c>
    </row>
    <row r="208" spans="1:4" ht="12" customHeight="1" x14ac:dyDescent="0.25">
      <c r="C208" s="17">
        <v>25297</v>
      </c>
      <c r="D208" s="17">
        <v>663</v>
      </c>
    </row>
  </sheetData>
  <mergeCells count="1">
    <mergeCell ref="A1:D1"/>
  </mergeCells>
  <pageMargins left="0.05" right="0.05" top="0.5" bottom="0.5" header="0" footer="0"/>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9"/>
  <sheetViews>
    <sheetView zoomScaleNormal="100" workbookViewId="0">
      <pane ySplit="2" topLeftCell="A3" activePane="bottomLeft" state="frozen"/>
      <selection activeCell="D6" sqref="D6"/>
      <selection pane="bottomLeft" activeCell="C4" sqref="C4:C6"/>
    </sheetView>
  </sheetViews>
  <sheetFormatPr defaultColWidth="10.81640625" defaultRowHeight="12" customHeight="1" x14ac:dyDescent="0.25"/>
  <cols>
    <col min="1" max="1" width="10" bestFit="1" customWidth="1"/>
    <col min="2" max="2" width="7" bestFit="1" customWidth="1"/>
    <col min="3" max="3" width="10.90625" customWidth="1"/>
  </cols>
  <sheetData>
    <row r="1" spans="1:3" ht="84" customHeight="1" x14ac:dyDescent="0.25">
      <c r="A1" s="30" t="s">
        <v>265</v>
      </c>
      <c r="B1" s="30"/>
      <c r="C1" s="30"/>
    </row>
    <row r="2" spans="1:3" ht="14" customHeight="1" x14ac:dyDescent="0.25">
      <c r="A2" s="2" t="s">
        <v>243</v>
      </c>
      <c r="B2" s="7" t="s">
        <v>217</v>
      </c>
      <c r="C2" s="1" t="s">
        <v>268</v>
      </c>
    </row>
    <row r="3" spans="1:3" ht="14" customHeight="1" x14ac:dyDescent="0.25">
      <c r="A3" s="3" t="s">
        <v>244</v>
      </c>
      <c r="B3" s="6">
        <v>129</v>
      </c>
      <c r="C3" s="29">
        <f>B3/B$6</f>
        <v>0.40566037735849059</v>
      </c>
    </row>
    <row r="4" spans="1:3" ht="14" customHeight="1" x14ac:dyDescent="0.25">
      <c r="A4" s="3" t="s">
        <v>245</v>
      </c>
      <c r="B4" s="6">
        <v>152</v>
      </c>
      <c r="C4" s="29">
        <f t="shared" ref="C4:C6" si="0">B4/B$6</f>
        <v>0.4779874213836478</v>
      </c>
    </row>
    <row r="5" spans="1:3" ht="14" customHeight="1" x14ac:dyDescent="0.25">
      <c r="A5" s="3" t="s">
        <v>240</v>
      </c>
      <c r="B5" s="6">
        <v>37</v>
      </c>
      <c r="C5" s="29">
        <f t="shared" si="0"/>
        <v>0.11635220125786164</v>
      </c>
    </row>
    <row r="6" spans="1:3" ht="14" customHeight="1" x14ac:dyDescent="0.25">
      <c r="A6" s="3" t="s">
        <v>241</v>
      </c>
      <c r="B6" s="6">
        <v>318</v>
      </c>
      <c r="C6" s="29">
        <f t="shared" si="0"/>
        <v>1</v>
      </c>
    </row>
    <row r="8" spans="1:3" ht="101" customHeight="1" x14ac:dyDescent="0.25">
      <c r="A8" s="26" t="s">
        <v>242</v>
      </c>
      <c r="B8" s="26"/>
      <c r="C8" s="26"/>
    </row>
    <row r="9" spans="1:3" ht="43" customHeight="1" x14ac:dyDescent="0.25">
      <c r="A9" s="26" t="s">
        <v>257</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2"/>
  <sheetViews>
    <sheetView zoomScaleNormal="100" workbookViewId="0">
      <pane ySplit="2" topLeftCell="A3" activePane="bottomLeft" state="frozen"/>
      <selection activeCell="D6" sqref="D6"/>
      <selection pane="bottomLeft" activeCell="E7" sqref="E7"/>
    </sheetView>
  </sheetViews>
  <sheetFormatPr defaultColWidth="10.81640625" defaultRowHeight="12" customHeight="1" x14ac:dyDescent="0.25"/>
  <cols>
    <col min="1" max="1" width="17" bestFit="1" customWidth="1"/>
    <col min="2" max="2" width="7" bestFit="1" customWidth="1"/>
    <col min="3" max="3" width="7.08984375" customWidth="1"/>
  </cols>
  <sheetData>
    <row r="1" spans="1:3" ht="70" customHeight="1" x14ac:dyDescent="0.25">
      <c r="A1" s="30" t="s">
        <v>266</v>
      </c>
      <c r="B1" s="30"/>
      <c r="C1" s="30"/>
    </row>
    <row r="2" spans="1:3" ht="14" customHeight="1" x14ac:dyDescent="0.25">
      <c r="A2" s="2" t="s">
        <v>246</v>
      </c>
      <c r="B2" s="1" t="s">
        <v>217</v>
      </c>
      <c r="C2" s="1" t="s">
        <v>268</v>
      </c>
    </row>
    <row r="3" spans="1:3" ht="14" customHeight="1" x14ac:dyDescent="0.25">
      <c r="A3" s="3" t="s">
        <v>247</v>
      </c>
      <c r="B3" s="6">
        <v>4</v>
      </c>
      <c r="C3" s="29">
        <f>B3/B$9</f>
        <v>1.2578616352201259E-2</v>
      </c>
    </row>
    <row r="4" spans="1:3" ht="14" customHeight="1" x14ac:dyDescent="0.25">
      <c r="A4" s="3" t="s">
        <v>248</v>
      </c>
      <c r="B4" s="6">
        <v>42</v>
      </c>
      <c r="C4" s="29">
        <f t="shared" ref="C4:C9" si="0">B4/B$9</f>
        <v>0.13207547169811321</v>
      </c>
    </row>
    <row r="5" spans="1:3" ht="14" customHeight="1" x14ac:dyDescent="0.25">
      <c r="A5" s="3" t="s">
        <v>250</v>
      </c>
      <c r="B5" s="6">
        <v>55</v>
      </c>
      <c r="C5" s="29">
        <f t="shared" si="0"/>
        <v>0.17295597484276728</v>
      </c>
    </row>
    <row r="6" spans="1:3" ht="14" customHeight="1" x14ac:dyDescent="0.25">
      <c r="A6" s="3" t="s">
        <v>251</v>
      </c>
      <c r="B6" s="6">
        <v>1</v>
      </c>
      <c r="C6" s="29">
        <f t="shared" si="0"/>
        <v>3.1446540880503146E-3</v>
      </c>
    </row>
    <row r="7" spans="1:3" ht="14" customHeight="1" x14ac:dyDescent="0.25">
      <c r="A7" s="3" t="s">
        <v>252</v>
      </c>
      <c r="B7" s="6">
        <v>115</v>
      </c>
      <c r="C7" s="29">
        <f t="shared" si="0"/>
        <v>0.36163522012578614</v>
      </c>
    </row>
    <row r="8" spans="1:3" ht="14" customHeight="1" x14ac:dyDescent="0.25">
      <c r="A8" s="3" t="s">
        <v>240</v>
      </c>
      <c r="B8" s="6">
        <v>101</v>
      </c>
      <c r="C8" s="29">
        <f t="shared" si="0"/>
        <v>0.31761006289308175</v>
      </c>
    </row>
    <row r="9" spans="1:3" ht="14" customHeight="1" x14ac:dyDescent="0.25">
      <c r="A9" s="3" t="s">
        <v>241</v>
      </c>
      <c r="B9" s="6">
        <v>318</v>
      </c>
      <c r="C9" s="29">
        <f t="shared" si="0"/>
        <v>1</v>
      </c>
    </row>
    <row r="11" spans="1:3" ht="87" customHeight="1" x14ac:dyDescent="0.25">
      <c r="A11" s="26" t="s">
        <v>242</v>
      </c>
      <c r="B11" s="26"/>
      <c r="C11" s="26"/>
    </row>
    <row r="12" spans="1:3" ht="43" customHeight="1" x14ac:dyDescent="0.25">
      <c r="A12" s="26" t="s">
        <v>257</v>
      </c>
      <c r="B12" s="26"/>
      <c r="C12" s="26"/>
    </row>
  </sheetData>
  <sortState ref="A3:C8">
    <sortCondition ref="A3"/>
  </sortState>
  <mergeCells count="3">
    <mergeCell ref="A1:C1"/>
    <mergeCell ref="A11:C11"/>
    <mergeCell ref="A12:C12"/>
  </mergeCells>
  <pageMargins left="0.05" right="0.05" top="0.5" bottom="0.5" header="0" footer="0"/>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7"/>
  <sheetViews>
    <sheetView zoomScaleNormal="100" workbookViewId="0">
      <pane ySplit="2" topLeftCell="A3" activePane="bottomLeft" state="frozen"/>
      <selection activeCell="D6" sqref="D6"/>
      <selection pane="bottomLeft" sqref="A1:E1"/>
    </sheetView>
  </sheetViews>
  <sheetFormatPr defaultColWidth="10.81640625" defaultRowHeight="12" customHeight="1" x14ac:dyDescent="0.25"/>
  <cols>
    <col min="1" max="1" width="14" style="23" bestFit="1" customWidth="1"/>
    <col min="2" max="4" width="14" style="17" bestFit="1" customWidth="1"/>
    <col min="5" max="5" width="13" style="17" bestFit="1" customWidth="1"/>
  </cols>
  <sheetData>
    <row r="1" spans="1:5" ht="33" customHeight="1" x14ac:dyDescent="0.3">
      <c r="A1" s="19" t="s">
        <v>258</v>
      </c>
      <c r="B1" s="20"/>
      <c r="C1" s="20"/>
      <c r="D1" s="20"/>
      <c r="E1" s="20"/>
    </row>
    <row r="2" spans="1:5" ht="16" customHeight="1" x14ac:dyDescent="0.3">
      <c r="A2" s="19" t="s">
        <v>208</v>
      </c>
      <c r="B2" s="20"/>
      <c r="C2" s="20"/>
      <c r="D2" s="20"/>
      <c r="E2" s="20"/>
    </row>
    <row r="3" spans="1:5" ht="29" customHeight="1" x14ac:dyDescent="0.25">
      <c r="A3" s="21" t="s">
        <v>209</v>
      </c>
      <c r="B3" s="18" t="s">
        <v>210</v>
      </c>
      <c r="C3" s="18" t="s">
        <v>211</v>
      </c>
      <c r="D3" s="18" t="s">
        <v>212</v>
      </c>
      <c r="E3" s="18" t="s">
        <v>213</v>
      </c>
    </row>
    <row r="4" spans="1:5" ht="14" customHeight="1" x14ac:dyDescent="0.25">
      <c r="A4" s="22">
        <v>43895</v>
      </c>
      <c r="B4" s="15">
        <v>0</v>
      </c>
      <c r="C4" s="15">
        <v>0</v>
      </c>
      <c r="D4" s="15">
        <v>0</v>
      </c>
      <c r="E4" s="15">
        <v>0</v>
      </c>
    </row>
    <row r="5" spans="1:5" ht="14" customHeight="1" x14ac:dyDescent="0.25">
      <c r="A5" s="22">
        <v>43896</v>
      </c>
      <c r="B5" s="15">
        <v>6</v>
      </c>
      <c r="C5" s="15">
        <v>0</v>
      </c>
      <c r="D5" s="15">
        <v>6</v>
      </c>
      <c r="E5" s="15">
        <v>0</v>
      </c>
    </row>
    <row r="6" spans="1:5" ht="14" customHeight="1" x14ac:dyDescent="0.25">
      <c r="A6" s="22">
        <v>43897</v>
      </c>
      <c r="B6" s="15">
        <v>6</v>
      </c>
      <c r="C6" s="15">
        <v>0</v>
      </c>
      <c r="D6" s="15">
        <v>0</v>
      </c>
      <c r="E6" s="15">
        <v>0</v>
      </c>
    </row>
    <row r="7" spans="1:5" ht="14" customHeight="1" x14ac:dyDescent="0.25">
      <c r="A7" s="22">
        <v>43898</v>
      </c>
      <c r="B7" s="15">
        <v>6</v>
      </c>
      <c r="C7" s="15">
        <v>0</v>
      </c>
      <c r="D7" s="15">
        <v>0</v>
      </c>
      <c r="E7" s="15">
        <v>0</v>
      </c>
    </row>
    <row r="8" spans="1:5" ht="14" customHeight="1" x14ac:dyDescent="0.25">
      <c r="A8" s="22">
        <v>43899</v>
      </c>
      <c r="B8" s="15">
        <v>13</v>
      </c>
      <c r="C8" s="15">
        <v>0</v>
      </c>
      <c r="D8" s="15">
        <v>8</v>
      </c>
      <c r="E8" s="15">
        <v>0</v>
      </c>
    </row>
    <row r="9" spans="1:5" ht="14" customHeight="1" x14ac:dyDescent="0.25">
      <c r="A9" s="22">
        <v>43900</v>
      </c>
      <c r="B9" s="15">
        <v>16</v>
      </c>
      <c r="C9" s="15">
        <v>0</v>
      </c>
      <c r="D9" s="15">
        <v>4</v>
      </c>
      <c r="E9" s="15">
        <v>0</v>
      </c>
    </row>
    <row r="10" spans="1:5" ht="14" customHeight="1" x14ac:dyDescent="0.25">
      <c r="A10" s="22">
        <v>43901</v>
      </c>
      <c r="B10" s="15">
        <v>19</v>
      </c>
      <c r="C10" s="15">
        <v>0</v>
      </c>
      <c r="D10" s="15">
        <v>4</v>
      </c>
      <c r="E10" s="15">
        <v>0</v>
      </c>
    </row>
    <row r="11" spans="1:5" ht="14" customHeight="1" x14ac:dyDescent="0.25">
      <c r="A11" s="22">
        <v>43902</v>
      </c>
      <c r="B11" s="15">
        <v>23</v>
      </c>
      <c r="C11" s="15">
        <v>0</v>
      </c>
      <c r="D11" s="15">
        <v>5</v>
      </c>
      <c r="E11" s="15">
        <v>0</v>
      </c>
    </row>
    <row r="12" spans="1:5" ht="14" customHeight="1" x14ac:dyDescent="0.25">
      <c r="A12" s="22">
        <v>43903</v>
      </c>
      <c r="B12" s="15">
        <v>23</v>
      </c>
      <c r="C12" s="15">
        <v>0</v>
      </c>
      <c r="D12" s="15">
        <v>0</v>
      </c>
      <c r="E12" s="15">
        <v>0</v>
      </c>
    </row>
    <row r="13" spans="1:5" ht="14" customHeight="1" x14ac:dyDescent="0.25">
      <c r="A13" s="22">
        <v>43904</v>
      </c>
      <c r="B13" s="15">
        <v>23</v>
      </c>
      <c r="C13" s="15">
        <v>0</v>
      </c>
      <c r="D13" s="15">
        <v>0</v>
      </c>
      <c r="E13" s="15">
        <v>0</v>
      </c>
    </row>
    <row r="14" spans="1:5" ht="14" customHeight="1" x14ac:dyDescent="0.25">
      <c r="A14" s="22">
        <v>43905</v>
      </c>
      <c r="B14" s="15">
        <v>57</v>
      </c>
      <c r="C14" s="15">
        <v>0</v>
      </c>
      <c r="D14" s="15">
        <v>35</v>
      </c>
      <c r="E14" s="15">
        <v>0</v>
      </c>
    </row>
    <row r="15" spans="1:5" ht="14" customHeight="1" x14ac:dyDescent="0.25">
      <c r="A15" s="22">
        <v>43906</v>
      </c>
      <c r="B15" s="15">
        <v>57</v>
      </c>
      <c r="C15" s="15">
        <v>0</v>
      </c>
      <c r="D15" s="15">
        <v>0</v>
      </c>
      <c r="E15" s="15">
        <v>0</v>
      </c>
    </row>
    <row r="16" spans="1:5" ht="14" customHeight="1" x14ac:dyDescent="0.25">
      <c r="A16" s="22">
        <v>43907</v>
      </c>
      <c r="B16" s="15">
        <v>63</v>
      </c>
      <c r="C16" s="15">
        <v>2</v>
      </c>
      <c r="D16" s="15">
        <v>8</v>
      </c>
      <c r="E16" s="15">
        <v>2</v>
      </c>
    </row>
    <row r="17" spans="1:5" ht="14" customHeight="1" x14ac:dyDescent="0.25">
      <c r="A17" s="22">
        <v>43908</v>
      </c>
      <c r="B17" s="15">
        <v>82</v>
      </c>
      <c r="C17" s="15">
        <v>3</v>
      </c>
      <c r="D17" s="15">
        <v>20</v>
      </c>
      <c r="E17" s="15">
        <v>2</v>
      </c>
    </row>
    <row r="18" spans="1:5" ht="14" customHeight="1" x14ac:dyDescent="0.25">
      <c r="A18" s="22">
        <v>43909</v>
      </c>
      <c r="B18" s="15">
        <v>108</v>
      </c>
      <c r="C18" s="15">
        <v>4</v>
      </c>
      <c r="D18" s="15">
        <v>27</v>
      </c>
      <c r="E18" s="15">
        <v>2</v>
      </c>
    </row>
    <row r="19" spans="1:5" ht="14" customHeight="1" x14ac:dyDescent="0.25">
      <c r="A19" s="22">
        <v>43910</v>
      </c>
      <c r="B19" s="15">
        <v>175</v>
      </c>
      <c r="C19" s="15">
        <v>6</v>
      </c>
      <c r="D19" s="15">
        <v>67</v>
      </c>
      <c r="E19" s="15">
        <v>3</v>
      </c>
    </row>
    <row r="20" spans="1:5" ht="14" customHeight="1" x14ac:dyDescent="0.25">
      <c r="A20" s="22">
        <v>43911</v>
      </c>
      <c r="B20" s="15">
        <v>235</v>
      </c>
      <c r="C20" s="15">
        <v>6</v>
      </c>
      <c r="D20" s="15">
        <v>60</v>
      </c>
      <c r="E20" s="15">
        <v>0</v>
      </c>
    </row>
    <row r="21" spans="1:5" ht="14" customHeight="1" x14ac:dyDescent="0.25">
      <c r="A21" s="22">
        <v>43912</v>
      </c>
      <c r="B21" s="15">
        <v>263</v>
      </c>
      <c r="C21" s="15">
        <v>6</v>
      </c>
      <c r="D21" s="15">
        <v>29</v>
      </c>
      <c r="E21" s="15">
        <v>0</v>
      </c>
    </row>
    <row r="22" spans="1:5" ht="14" customHeight="1" x14ac:dyDescent="0.25">
      <c r="A22" s="22">
        <v>43913</v>
      </c>
      <c r="B22" s="15">
        <v>287</v>
      </c>
      <c r="C22" s="15">
        <v>9</v>
      </c>
      <c r="D22" s="15">
        <v>25</v>
      </c>
      <c r="E22" s="15">
        <v>4</v>
      </c>
    </row>
    <row r="23" spans="1:5" ht="14" customHeight="1" x14ac:dyDescent="0.25">
      <c r="A23" s="22">
        <v>43914</v>
      </c>
      <c r="B23" s="15">
        <v>712</v>
      </c>
      <c r="C23" s="15">
        <v>11</v>
      </c>
      <c r="D23" s="15">
        <v>425</v>
      </c>
      <c r="E23" s="15">
        <v>3</v>
      </c>
    </row>
    <row r="24" spans="1:5" ht="14" customHeight="1" x14ac:dyDescent="0.25">
      <c r="A24" s="22">
        <v>43915</v>
      </c>
      <c r="B24" s="15">
        <v>975</v>
      </c>
      <c r="C24" s="15">
        <v>13</v>
      </c>
      <c r="D24" s="15">
        <v>263</v>
      </c>
      <c r="E24" s="15">
        <v>3</v>
      </c>
    </row>
    <row r="25" spans="1:5" ht="14" customHeight="1" x14ac:dyDescent="0.25">
      <c r="A25" s="22">
        <v>43916</v>
      </c>
      <c r="B25" s="15">
        <v>1394</v>
      </c>
      <c r="C25" s="15">
        <v>19</v>
      </c>
      <c r="D25" s="15">
        <v>419</v>
      </c>
      <c r="E25" s="15">
        <v>7</v>
      </c>
    </row>
    <row r="26" spans="1:5" ht="14" customHeight="1" x14ac:dyDescent="0.25">
      <c r="A26" s="22">
        <v>43917</v>
      </c>
      <c r="B26" s="15">
        <v>1731</v>
      </c>
      <c r="C26" s="15">
        <v>24</v>
      </c>
      <c r="D26" s="15">
        <v>337</v>
      </c>
      <c r="E26" s="15">
        <v>6</v>
      </c>
    </row>
    <row r="27" spans="1:5" ht="14" customHeight="1" x14ac:dyDescent="0.25">
      <c r="A27" s="22">
        <v>43918</v>
      </c>
      <c r="B27" s="15">
        <v>2048</v>
      </c>
      <c r="C27" s="15">
        <v>28</v>
      </c>
      <c r="D27" s="15">
        <v>317</v>
      </c>
      <c r="E27" s="15">
        <v>5</v>
      </c>
    </row>
    <row r="28" spans="1:5" ht="14" customHeight="1" x14ac:dyDescent="0.25">
      <c r="A28" s="22">
        <v>43919</v>
      </c>
      <c r="B28" s="15">
        <v>2552</v>
      </c>
      <c r="C28" s="15">
        <v>35</v>
      </c>
      <c r="D28" s="15">
        <v>504</v>
      </c>
      <c r="E28" s="15">
        <v>8</v>
      </c>
    </row>
    <row r="29" spans="1:5" ht="14" customHeight="1" x14ac:dyDescent="0.25">
      <c r="A29" s="22">
        <v>43920</v>
      </c>
      <c r="B29" s="15">
        <v>2874</v>
      </c>
      <c r="C29" s="15">
        <v>39</v>
      </c>
      <c r="D29" s="15">
        <v>322</v>
      </c>
      <c r="E29" s="15">
        <v>5</v>
      </c>
    </row>
    <row r="30" spans="1:5" ht="14" customHeight="1" x14ac:dyDescent="0.25">
      <c r="A30" s="22">
        <v>43921</v>
      </c>
      <c r="B30" s="15">
        <v>3266</v>
      </c>
      <c r="C30" s="15">
        <v>42</v>
      </c>
      <c r="D30" s="15">
        <v>392</v>
      </c>
      <c r="E30" s="15">
        <v>4</v>
      </c>
    </row>
    <row r="31" spans="1:5" ht="14" customHeight="1" x14ac:dyDescent="0.25">
      <c r="A31" s="22">
        <v>43922</v>
      </c>
      <c r="B31" s="15">
        <v>3996</v>
      </c>
      <c r="C31" s="15">
        <v>59</v>
      </c>
      <c r="D31" s="15">
        <v>730</v>
      </c>
      <c r="E31" s="15">
        <v>18</v>
      </c>
    </row>
    <row r="32" spans="1:5" ht="14" customHeight="1" x14ac:dyDescent="0.25">
      <c r="A32" s="22">
        <v>43923</v>
      </c>
      <c r="B32" s="15">
        <v>4665</v>
      </c>
      <c r="C32" s="15">
        <v>69</v>
      </c>
      <c r="D32" s="15">
        <v>669</v>
      </c>
      <c r="E32" s="15">
        <v>12</v>
      </c>
    </row>
    <row r="33" spans="1:5" ht="14" customHeight="1" x14ac:dyDescent="0.25">
      <c r="A33" s="22">
        <v>43924</v>
      </c>
      <c r="B33" s="15">
        <v>5324</v>
      </c>
      <c r="C33" s="15">
        <v>87</v>
      </c>
      <c r="D33" s="15">
        <v>659</v>
      </c>
      <c r="E33" s="15">
        <v>19</v>
      </c>
    </row>
    <row r="34" spans="1:5" ht="14" customHeight="1" x14ac:dyDescent="0.25">
      <c r="A34" s="22">
        <v>43925</v>
      </c>
      <c r="B34" s="15">
        <v>6112</v>
      </c>
      <c r="C34" s="15">
        <v>104</v>
      </c>
      <c r="D34" s="15">
        <v>788</v>
      </c>
      <c r="E34" s="15">
        <v>18</v>
      </c>
    </row>
    <row r="35" spans="1:5" ht="14" customHeight="1" x14ac:dyDescent="0.25">
      <c r="A35" s="22">
        <v>43926</v>
      </c>
      <c r="B35" s="15">
        <v>6793</v>
      </c>
      <c r="C35" s="15">
        <v>126</v>
      </c>
      <c r="D35" s="15">
        <v>681</v>
      </c>
      <c r="E35" s="15">
        <v>23</v>
      </c>
    </row>
    <row r="36" spans="1:5" ht="14" customHeight="1" x14ac:dyDescent="0.25">
      <c r="A36" s="22">
        <v>43927</v>
      </c>
      <c r="B36" s="15">
        <v>7273</v>
      </c>
      <c r="C36" s="15">
        <v>140</v>
      </c>
      <c r="D36" s="15">
        <v>480</v>
      </c>
      <c r="E36" s="15">
        <v>15</v>
      </c>
    </row>
    <row r="37" spans="1:5" ht="14" customHeight="1" x14ac:dyDescent="0.25">
      <c r="A37" s="22">
        <v>43928</v>
      </c>
      <c r="B37" s="15">
        <v>8261</v>
      </c>
      <c r="C37" s="15">
        <v>154</v>
      </c>
      <c r="D37" s="15">
        <v>988</v>
      </c>
      <c r="E37" s="15">
        <v>15</v>
      </c>
    </row>
    <row r="38" spans="1:5" ht="14" customHeight="1" x14ac:dyDescent="0.25">
      <c r="A38" s="22">
        <v>43929</v>
      </c>
      <c r="B38" s="15">
        <v>9353</v>
      </c>
      <c r="C38" s="15">
        <v>177</v>
      </c>
      <c r="D38" s="15">
        <v>1092</v>
      </c>
      <c r="E38" s="15">
        <v>24</v>
      </c>
    </row>
    <row r="39" spans="1:5" ht="14" customHeight="1" x14ac:dyDescent="0.25">
      <c r="A39" s="22">
        <v>43930</v>
      </c>
      <c r="B39" s="15">
        <v>10230</v>
      </c>
      <c r="C39" s="15">
        <v>199</v>
      </c>
      <c r="D39" s="15">
        <v>877</v>
      </c>
      <c r="E39" s="15">
        <v>23</v>
      </c>
    </row>
    <row r="40" spans="1:5" ht="14" customHeight="1" x14ac:dyDescent="0.25">
      <c r="A40" s="22">
        <v>43931</v>
      </c>
      <c r="B40" s="15">
        <v>11671</v>
      </c>
      <c r="C40" s="15">
        <v>226</v>
      </c>
      <c r="D40" s="15">
        <v>1441</v>
      </c>
      <c r="E40" s="15">
        <v>28</v>
      </c>
    </row>
    <row r="41" spans="1:5" ht="14" customHeight="1" x14ac:dyDescent="0.25">
      <c r="A41" s="22">
        <v>43932</v>
      </c>
      <c r="B41" s="15">
        <v>12561</v>
      </c>
      <c r="C41" s="15">
        <v>254</v>
      </c>
      <c r="D41" s="15">
        <v>890</v>
      </c>
      <c r="E41" s="15">
        <v>29</v>
      </c>
    </row>
    <row r="42" spans="1:5" ht="14" customHeight="1" x14ac:dyDescent="0.25">
      <c r="A42" s="22">
        <v>43933</v>
      </c>
      <c r="B42" s="15">
        <v>13484</v>
      </c>
      <c r="C42" s="15">
        <v>271</v>
      </c>
      <c r="D42" s="15">
        <v>923</v>
      </c>
      <c r="E42" s="15">
        <v>18</v>
      </c>
    </row>
    <row r="43" spans="1:5" ht="14" customHeight="1" x14ac:dyDescent="0.25">
      <c r="A43" s="22">
        <v>43934</v>
      </c>
      <c r="B43" s="15">
        <v>13906</v>
      </c>
      <c r="C43" s="15">
        <v>287</v>
      </c>
      <c r="D43" s="15">
        <v>422</v>
      </c>
      <c r="E43" s="15">
        <v>17</v>
      </c>
    </row>
    <row r="44" spans="1:5" ht="14" customHeight="1" x14ac:dyDescent="0.25">
      <c r="A44" s="22">
        <v>43935</v>
      </c>
      <c r="B44" s="15">
        <v>14624</v>
      </c>
      <c r="C44" s="15">
        <v>318</v>
      </c>
      <c r="D44" s="15">
        <v>718</v>
      </c>
      <c r="E44" s="15">
        <v>32</v>
      </c>
    </row>
    <row r="45" spans="1:5" ht="14" customHeight="1" x14ac:dyDescent="0.25">
      <c r="A45" s="22">
        <v>43936</v>
      </c>
      <c r="B45" s="15">
        <v>15492</v>
      </c>
      <c r="C45" s="15">
        <v>364</v>
      </c>
      <c r="D45" s="15">
        <v>868</v>
      </c>
      <c r="E45" s="15">
        <v>47</v>
      </c>
    </row>
    <row r="46" spans="1:5" ht="14" customHeight="1" x14ac:dyDescent="0.25">
      <c r="A46" s="22">
        <v>43937</v>
      </c>
      <c r="B46" s="15">
        <v>16455</v>
      </c>
      <c r="C46" s="15">
        <v>393</v>
      </c>
      <c r="D46" s="15">
        <v>963</v>
      </c>
      <c r="E46" s="15">
        <v>30</v>
      </c>
    </row>
    <row r="47" spans="1:5" ht="14" customHeight="1" x14ac:dyDescent="0.25">
      <c r="A47" s="22">
        <v>43938</v>
      </c>
      <c r="B47" s="15">
        <v>17371</v>
      </c>
      <c r="C47" s="15">
        <v>428</v>
      </c>
      <c r="D47" s="15">
        <v>916</v>
      </c>
      <c r="E47" s="15">
        <v>36</v>
      </c>
    </row>
    <row r="48" spans="1:5" ht="14" customHeight="1" x14ac:dyDescent="0.25">
      <c r="A48" s="22">
        <v>43939</v>
      </c>
      <c r="B48" s="15">
        <v>18260</v>
      </c>
      <c r="C48" s="15">
        <v>453</v>
      </c>
      <c r="D48" s="15">
        <v>889</v>
      </c>
      <c r="E48" s="15">
        <v>26</v>
      </c>
    </row>
    <row r="49" spans="1:5" ht="14" customHeight="1" x14ac:dyDescent="0.25">
      <c r="A49" s="22">
        <v>43940</v>
      </c>
      <c r="B49" s="15">
        <v>18923</v>
      </c>
      <c r="C49" s="15">
        <v>477</v>
      </c>
      <c r="D49" s="15">
        <v>663</v>
      </c>
      <c r="E49" s="15">
        <v>25</v>
      </c>
    </row>
    <row r="50" spans="1:5" ht="14" customHeight="1" x14ac:dyDescent="0.25">
      <c r="A50" s="22">
        <v>43941</v>
      </c>
      <c r="B50" s="15">
        <v>19458</v>
      </c>
      <c r="C50" s="15">
        <v>495</v>
      </c>
      <c r="D50" s="15">
        <v>535</v>
      </c>
      <c r="E50" s="15">
        <v>19</v>
      </c>
    </row>
    <row r="51" spans="1:5" ht="14" customHeight="1" x14ac:dyDescent="0.25">
      <c r="A51" s="22">
        <v>43942</v>
      </c>
      <c r="B51" s="15">
        <v>20196</v>
      </c>
      <c r="C51" s="15">
        <v>517</v>
      </c>
      <c r="D51" s="15">
        <v>738</v>
      </c>
      <c r="E51" s="15">
        <v>23</v>
      </c>
    </row>
    <row r="52" spans="1:5" ht="14" customHeight="1" x14ac:dyDescent="0.25">
      <c r="A52" s="22">
        <v>43943</v>
      </c>
      <c r="B52" s="15">
        <v>21069</v>
      </c>
      <c r="C52" s="15">
        <v>541</v>
      </c>
      <c r="D52" s="15">
        <v>873</v>
      </c>
      <c r="E52" s="15">
        <v>25</v>
      </c>
    </row>
    <row r="53" spans="1:5" ht="14" customHeight="1" x14ac:dyDescent="0.25">
      <c r="A53" s="22">
        <v>43944</v>
      </c>
      <c r="B53" s="15">
        <v>21944</v>
      </c>
      <c r="C53" s="15">
        <v>561</v>
      </c>
      <c r="D53" s="15">
        <v>875</v>
      </c>
      <c r="E53" s="15">
        <v>21</v>
      </c>
    </row>
    <row r="54" spans="1:5" ht="14" customHeight="1" x14ac:dyDescent="0.25">
      <c r="A54" s="22">
        <v>43945</v>
      </c>
      <c r="B54" s="15">
        <v>22806</v>
      </c>
      <c r="C54" s="15">
        <v>593</v>
      </c>
      <c r="D54" s="15">
        <v>862</v>
      </c>
      <c r="E54" s="15">
        <v>33</v>
      </c>
    </row>
    <row r="55" spans="1:5" ht="14" customHeight="1" x14ac:dyDescent="0.25">
      <c r="A55" s="22">
        <v>43946</v>
      </c>
      <c r="B55" s="15">
        <v>23773</v>
      </c>
      <c r="C55" s="15">
        <v>623</v>
      </c>
      <c r="D55" s="15">
        <v>967</v>
      </c>
      <c r="E55" s="15">
        <v>31</v>
      </c>
    </row>
    <row r="56" spans="1:5" ht="14" customHeight="1" x14ac:dyDescent="0.25">
      <c r="A56" s="22">
        <v>43947</v>
      </c>
      <c r="B56" s="15">
        <v>24631</v>
      </c>
      <c r="C56" s="15">
        <v>648</v>
      </c>
      <c r="D56" s="15">
        <f>B56-B55</f>
        <v>858</v>
      </c>
      <c r="E56" s="15">
        <f>C56-C55</f>
        <v>25</v>
      </c>
    </row>
    <row r="57" spans="1:5" ht="14" customHeight="1" x14ac:dyDescent="0.25">
      <c r="A57" s="22">
        <v>43948</v>
      </c>
      <c r="B57" s="15">
        <v>25297</v>
      </c>
      <c r="C57" s="15">
        <v>663</v>
      </c>
      <c r="D57" s="15">
        <f>B57-B56</f>
        <v>666</v>
      </c>
      <c r="E57" s="15">
        <f>C57-C56</f>
        <v>15</v>
      </c>
    </row>
  </sheetData>
  <mergeCells count="2">
    <mergeCell ref="A1:E1"/>
    <mergeCell ref="A2:E2"/>
  </mergeCells>
  <pageMargins left="0.05" right="0.05" top="0.5" bottom="0.5" header="0" footer="0"/>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
  <sheetViews>
    <sheetView zoomScaleNormal="100" workbookViewId="0">
      <pane ySplit="2" topLeftCell="A3" activePane="bottomLeft" state="frozen"/>
      <selection activeCell="D6" sqref="D6"/>
      <selection pane="bottomLeft" activeCell="A2" sqref="A2:XFD2"/>
    </sheetView>
  </sheetViews>
  <sheetFormatPr defaultColWidth="10.81640625" defaultRowHeight="12" customHeight="1" x14ac:dyDescent="0.25"/>
  <cols>
    <col min="1" max="1" width="37.26953125" customWidth="1"/>
  </cols>
  <sheetData>
    <row r="1" spans="1:2" ht="63" customHeight="1" x14ac:dyDescent="0.25">
      <c r="A1" s="24" t="s">
        <v>267</v>
      </c>
      <c r="B1" s="9"/>
    </row>
    <row r="2" spans="1:2" ht="29" customHeight="1" x14ac:dyDescent="0.25">
      <c r="A2" s="4" t="s">
        <v>214</v>
      </c>
    </row>
    <row r="3" spans="1:2" ht="14" customHeight="1" x14ac:dyDescent="0.25">
      <c r="A3" s="5">
        <v>11170</v>
      </c>
    </row>
    <row r="5" spans="1:2" ht="127" customHeight="1" x14ac:dyDescent="0.25">
      <c r="A5" s="25" t="s">
        <v>215</v>
      </c>
    </row>
  </sheetData>
  <pageMargins left="0.05" right="0.05" top="0.5" bottom="0.5" header="0" footer="0"/>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zoomScaleNormal="100" workbookViewId="0">
      <pane ySplit="2" topLeftCell="A3" activePane="bottomLeft" state="frozen"/>
      <selection activeCell="D6" sqref="D6"/>
      <selection pane="bottomLeft" sqref="A1:B1"/>
    </sheetView>
  </sheetViews>
  <sheetFormatPr defaultColWidth="10.81640625" defaultRowHeight="12" customHeight="1" x14ac:dyDescent="0.25"/>
  <cols>
    <col min="1" max="1" width="55" bestFit="1" customWidth="1"/>
    <col min="2" max="2" width="9" bestFit="1" customWidth="1"/>
  </cols>
  <sheetData>
    <row r="1" spans="1:2" ht="33" customHeight="1" x14ac:dyDescent="0.3">
      <c r="A1" s="8" t="s">
        <v>259</v>
      </c>
      <c r="B1" s="9"/>
    </row>
    <row r="2" spans="1:2" ht="14" customHeight="1" x14ac:dyDescent="0.25">
      <c r="A2" s="2" t="s">
        <v>216</v>
      </c>
      <c r="B2" s="1" t="s">
        <v>217</v>
      </c>
    </row>
    <row r="3" spans="1:2" ht="14" customHeight="1" x14ac:dyDescent="0.25">
      <c r="A3" s="3" t="s">
        <v>218</v>
      </c>
      <c r="B3" s="5">
        <v>11129</v>
      </c>
    </row>
    <row r="4" spans="1:2" ht="14" customHeight="1" x14ac:dyDescent="0.25">
      <c r="A4" s="3" t="s">
        <v>219</v>
      </c>
      <c r="B4" s="5">
        <v>279388</v>
      </c>
    </row>
    <row r="6" spans="1:2" s="28" customFormat="1" ht="14" customHeight="1" x14ac:dyDescent="0.25">
      <c r="A6" s="26" t="s">
        <v>220</v>
      </c>
      <c r="B6" s="27"/>
    </row>
  </sheetData>
  <mergeCells count="1">
    <mergeCell ref="A6:B6"/>
  </mergeCells>
  <pageMargins left="0.05" right="0.05" top="0.5" bottom="0.5" header="0" footer="0"/>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
  <sheetViews>
    <sheetView zoomScaleNormal="100" workbookViewId="0">
      <pane ySplit="2" topLeftCell="A3" activePane="bottomLeft" state="frozen"/>
      <selection activeCell="D6" sqref="D6"/>
      <selection pane="bottomLeft" activeCell="A2" sqref="A2:XFD2"/>
    </sheetView>
  </sheetViews>
  <sheetFormatPr defaultColWidth="10.81640625" defaultRowHeight="12" customHeight="1" x14ac:dyDescent="0.25"/>
  <cols>
    <col min="1" max="1" width="69" bestFit="1" customWidth="1"/>
    <col min="2" max="2" width="7" bestFit="1" customWidth="1"/>
  </cols>
  <sheetData>
    <row r="1" spans="1:2" ht="12.4" customHeight="1" x14ac:dyDescent="0.3">
      <c r="A1" s="10" t="s">
        <v>260</v>
      </c>
      <c r="B1" s="11"/>
    </row>
    <row r="2" spans="1:2" ht="14" customHeight="1" x14ac:dyDescent="0.25">
      <c r="A2" s="2" t="s">
        <v>221</v>
      </c>
      <c r="B2" s="1" t="s">
        <v>217</v>
      </c>
    </row>
    <row r="3" spans="1:2" ht="14" customHeight="1" x14ac:dyDescent="0.25">
      <c r="A3" s="3" t="s">
        <v>222</v>
      </c>
      <c r="B3" s="5">
        <v>1563</v>
      </c>
    </row>
    <row r="4" spans="1:2" ht="14" customHeight="1" x14ac:dyDescent="0.25">
      <c r="A4" s="3" t="s">
        <v>223</v>
      </c>
      <c r="B4" s="5">
        <v>51979</v>
      </c>
    </row>
    <row r="5" spans="1:2" ht="14" customHeight="1" x14ac:dyDescent="0.25">
      <c r="A5" s="3" t="s">
        <v>224</v>
      </c>
      <c r="B5" s="5">
        <v>20277</v>
      </c>
    </row>
    <row r="6" spans="1:2" ht="14" customHeight="1" x14ac:dyDescent="0.25">
      <c r="A6" s="3" t="s">
        <v>225</v>
      </c>
      <c r="B6" s="5">
        <v>2147</v>
      </c>
    </row>
    <row r="7" spans="1:2" ht="14" customHeight="1" x14ac:dyDescent="0.25">
      <c r="A7" s="3" t="s">
        <v>226</v>
      </c>
      <c r="B7" s="5">
        <v>6045</v>
      </c>
    </row>
    <row r="9" spans="1:2" ht="14" customHeight="1" x14ac:dyDescent="0.25">
      <c r="A9" s="26" t="s">
        <v>220</v>
      </c>
      <c r="B9" s="27"/>
    </row>
  </sheetData>
  <mergeCells count="2">
    <mergeCell ref="A9:B9"/>
    <mergeCell ref="A1:B1"/>
  </mergeCells>
  <pageMargins left="0.05" right="0.05" top="0.5" bottom="0.5" header="0" footer="0"/>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9"/>
  <sheetViews>
    <sheetView zoomScaleNormal="100" workbookViewId="0">
      <pane ySplit="2" topLeftCell="A3" activePane="bottomLeft" state="frozen"/>
      <selection activeCell="D6" sqref="D6"/>
      <selection pane="bottomLeft" activeCell="A19" sqref="A19:C19"/>
    </sheetView>
  </sheetViews>
  <sheetFormatPr defaultColWidth="10.81640625" defaultRowHeight="12" customHeight="1" x14ac:dyDescent="0.25"/>
  <cols>
    <col min="1" max="1" width="13" bestFit="1" customWidth="1"/>
    <col min="2" max="2" width="7" bestFit="1" customWidth="1"/>
  </cols>
  <sheetData>
    <row r="1" spans="1:3" ht="67" customHeight="1" x14ac:dyDescent="0.25">
      <c r="A1" s="30" t="s">
        <v>261</v>
      </c>
      <c r="B1" s="30"/>
      <c r="C1" s="30"/>
    </row>
    <row r="2" spans="1:3" ht="14" customHeight="1" x14ac:dyDescent="0.25">
      <c r="A2" s="2" t="s">
        <v>227</v>
      </c>
      <c r="B2" s="1" t="s">
        <v>217</v>
      </c>
      <c r="C2" s="1" t="s">
        <v>268</v>
      </c>
    </row>
    <row r="3" spans="1:3" ht="14" customHeight="1" x14ac:dyDescent="0.25">
      <c r="A3" s="3" t="s">
        <v>228</v>
      </c>
      <c r="B3" s="6">
        <v>17</v>
      </c>
      <c r="C3" s="29">
        <f>B3/B$16</f>
        <v>3.4482758620689655E-3</v>
      </c>
    </row>
    <row r="4" spans="1:3" ht="14" customHeight="1" x14ac:dyDescent="0.25">
      <c r="A4" s="3" t="s">
        <v>229</v>
      </c>
      <c r="B4" s="6">
        <v>45</v>
      </c>
      <c r="C4" s="29">
        <f t="shared" ref="C4:C15" si="0">B4/B$16</f>
        <v>9.1277890466531439E-3</v>
      </c>
    </row>
    <row r="5" spans="1:3" ht="14" customHeight="1" x14ac:dyDescent="0.25">
      <c r="A5" s="3" t="s">
        <v>230</v>
      </c>
      <c r="B5" s="6">
        <v>122</v>
      </c>
      <c r="C5" s="29">
        <f t="shared" si="0"/>
        <v>2.4746450304259635E-2</v>
      </c>
    </row>
    <row r="6" spans="1:3" ht="14" customHeight="1" x14ac:dyDescent="0.25">
      <c r="A6" s="3" t="s">
        <v>231</v>
      </c>
      <c r="B6" s="6">
        <v>689</v>
      </c>
      <c r="C6" s="29">
        <f t="shared" si="0"/>
        <v>0.13975659229208925</v>
      </c>
    </row>
    <row r="7" spans="1:3" ht="14" customHeight="1" x14ac:dyDescent="0.25">
      <c r="A7" s="3" t="s">
        <v>232</v>
      </c>
      <c r="B7" s="6">
        <v>842</v>
      </c>
      <c r="C7" s="29">
        <f t="shared" si="0"/>
        <v>0.17079107505070995</v>
      </c>
    </row>
    <row r="8" spans="1:3" ht="14" customHeight="1" x14ac:dyDescent="0.25">
      <c r="A8" s="3" t="s">
        <v>233</v>
      </c>
      <c r="B8" s="6">
        <v>948</v>
      </c>
      <c r="C8" s="29">
        <f t="shared" si="0"/>
        <v>0.1922920892494929</v>
      </c>
    </row>
    <row r="9" spans="1:3" ht="14" customHeight="1" x14ac:dyDescent="0.25">
      <c r="A9" s="3" t="s">
        <v>234</v>
      </c>
      <c r="B9" s="6">
        <v>906</v>
      </c>
      <c r="C9" s="29">
        <f t="shared" si="0"/>
        <v>0.18377281947261664</v>
      </c>
    </row>
    <row r="10" spans="1:3" ht="14" customHeight="1" x14ac:dyDescent="0.25">
      <c r="A10" s="3" t="s">
        <v>235</v>
      </c>
      <c r="B10" s="6">
        <v>409</v>
      </c>
      <c r="C10" s="29">
        <f t="shared" si="0"/>
        <v>8.296146044624747E-2</v>
      </c>
    </row>
    <row r="11" spans="1:3" ht="14" customHeight="1" x14ac:dyDescent="0.25">
      <c r="A11" s="3" t="s">
        <v>236</v>
      </c>
      <c r="B11" s="6">
        <v>293</v>
      </c>
      <c r="C11" s="29">
        <f t="shared" si="0"/>
        <v>5.9432048681541581E-2</v>
      </c>
    </row>
    <row r="12" spans="1:3" ht="14" customHeight="1" x14ac:dyDescent="0.25">
      <c r="A12" s="3" t="s">
        <v>237</v>
      </c>
      <c r="B12" s="6">
        <v>209</v>
      </c>
      <c r="C12" s="29">
        <f t="shared" si="0"/>
        <v>4.2393509127789046E-2</v>
      </c>
    </row>
    <row r="13" spans="1:3" ht="14" customHeight="1" x14ac:dyDescent="0.25">
      <c r="A13" s="3" t="s">
        <v>238</v>
      </c>
      <c r="B13" s="6">
        <v>142</v>
      </c>
      <c r="C13" s="29">
        <f t="shared" si="0"/>
        <v>2.8803245436105476E-2</v>
      </c>
    </row>
    <row r="14" spans="1:3" ht="14" customHeight="1" x14ac:dyDescent="0.25">
      <c r="A14" s="3" t="s">
        <v>239</v>
      </c>
      <c r="B14" s="6">
        <v>279</v>
      </c>
      <c r="C14" s="29">
        <f t="shared" si="0"/>
        <v>5.6592292089249492E-2</v>
      </c>
    </row>
    <row r="15" spans="1:3" ht="14" customHeight="1" x14ac:dyDescent="0.25">
      <c r="A15" s="3" t="s">
        <v>240</v>
      </c>
      <c r="B15" s="6">
        <v>29</v>
      </c>
      <c r="C15" s="29">
        <f t="shared" si="0"/>
        <v>5.8823529411764705E-3</v>
      </c>
    </row>
    <row r="16" spans="1:3" ht="14" customHeight="1" x14ac:dyDescent="0.25">
      <c r="A16" s="3" t="s">
        <v>241</v>
      </c>
      <c r="B16" s="6">
        <v>4930</v>
      </c>
      <c r="C16" s="29">
        <f>B16/B$16</f>
        <v>1</v>
      </c>
    </row>
    <row r="18" spans="1:3" ht="87" customHeight="1" x14ac:dyDescent="0.25">
      <c r="A18" s="26" t="s">
        <v>242</v>
      </c>
      <c r="B18" s="26"/>
      <c r="C18" s="26"/>
    </row>
    <row r="19" spans="1:3" ht="43" customHeight="1" x14ac:dyDescent="0.25">
      <c r="A19" s="26" t="s">
        <v>255</v>
      </c>
      <c r="B19" s="26"/>
      <c r="C19" s="26"/>
    </row>
  </sheetData>
  <mergeCells count="3">
    <mergeCell ref="A1:C1"/>
    <mergeCell ref="A18:C18"/>
    <mergeCell ref="A19:C19"/>
  </mergeCells>
  <pageMargins left="0.05" right="0.05" top="0.5" bottom="0.5" header="0" footer="0"/>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zoomScaleNormal="100" workbookViewId="0">
      <pane ySplit="2" topLeftCell="A3" activePane="bottomLeft" state="frozen"/>
      <selection activeCell="D6" sqref="D6"/>
      <selection pane="bottomLeft" activeCell="C2" sqref="C2:C6"/>
    </sheetView>
  </sheetViews>
  <sheetFormatPr defaultColWidth="10.81640625" defaultRowHeight="12" customHeight="1" x14ac:dyDescent="0.25"/>
  <cols>
    <col min="1" max="1" width="17" bestFit="1" customWidth="1"/>
    <col min="2" max="2" width="7" bestFit="1" customWidth="1"/>
  </cols>
  <sheetData>
    <row r="1" spans="1:3" ht="67" customHeight="1" x14ac:dyDescent="0.25">
      <c r="A1" s="31" t="s">
        <v>262</v>
      </c>
      <c r="B1" s="31"/>
      <c r="C1" s="31"/>
    </row>
    <row r="2" spans="1:3" ht="14" customHeight="1" x14ac:dyDescent="0.25">
      <c r="A2" s="2" t="s">
        <v>243</v>
      </c>
      <c r="B2" s="1" t="s">
        <v>256</v>
      </c>
      <c r="C2" s="1" t="s">
        <v>268</v>
      </c>
    </row>
    <row r="3" spans="1:3" ht="14" customHeight="1" x14ac:dyDescent="0.25">
      <c r="A3" s="3" t="s">
        <v>244</v>
      </c>
      <c r="B3" s="6">
        <v>2387</v>
      </c>
      <c r="C3" s="29">
        <f>B3/B$6</f>
        <v>0.48417849898580123</v>
      </c>
    </row>
    <row r="4" spans="1:3" ht="14" customHeight="1" x14ac:dyDescent="0.25">
      <c r="A4" s="3" t="s">
        <v>245</v>
      </c>
      <c r="B4" s="6">
        <v>2340</v>
      </c>
      <c r="C4" s="29">
        <f t="shared" ref="C4:C6" si="0">B4/B$6</f>
        <v>0.47464503042596351</v>
      </c>
    </row>
    <row r="5" spans="1:3" ht="14" customHeight="1" x14ac:dyDescent="0.25">
      <c r="A5" s="3" t="s">
        <v>240</v>
      </c>
      <c r="B5" s="6">
        <v>203</v>
      </c>
      <c r="C5" s="29">
        <f t="shared" si="0"/>
        <v>4.1176470588235294E-2</v>
      </c>
    </row>
    <row r="6" spans="1:3" ht="14" customHeight="1" x14ac:dyDescent="0.25">
      <c r="A6" s="3" t="s">
        <v>241</v>
      </c>
      <c r="B6" s="6">
        <v>4930</v>
      </c>
      <c r="C6" s="29">
        <f t="shared" si="0"/>
        <v>1</v>
      </c>
    </row>
    <row r="8" spans="1:3" ht="101" customHeight="1" x14ac:dyDescent="0.25">
      <c r="A8" s="26" t="s">
        <v>242</v>
      </c>
      <c r="B8" s="26"/>
      <c r="C8" s="26"/>
    </row>
    <row r="9" spans="1:3" ht="58" customHeight="1" x14ac:dyDescent="0.25">
      <c r="A9" s="26" t="s">
        <v>255</v>
      </c>
      <c r="B9" s="26"/>
      <c r="C9" s="26"/>
    </row>
  </sheetData>
  <mergeCells count="3">
    <mergeCell ref="A1:C1"/>
    <mergeCell ref="A8:C8"/>
    <mergeCell ref="A9:C9"/>
  </mergeCells>
  <pageMargins left="0.05" right="0.05" top="0.5" bottom="0.5" header="0" footer="0"/>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2"/>
  <sheetViews>
    <sheetView zoomScaleNormal="100" workbookViewId="0">
      <pane ySplit="2" topLeftCell="A3" activePane="bottomLeft" state="frozen"/>
      <selection activeCell="D6" sqref="D6"/>
      <selection pane="bottomLeft" activeCell="F5" sqref="F5"/>
    </sheetView>
  </sheetViews>
  <sheetFormatPr defaultColWidth="10.81640625" defaultRowHeight="12" customHeight="1" x14ac:dyDescent="0.25"/>
  <cols>
    <col min="1" max="1" width="17" bestFit="1" customWidth="1"/>
    <col min="2" max="2" width="7" bestFit="1" customWidth="1"/>
  </cols>
  <sheetData>
    <row r="1" spans="1:3" ht="67" customHeight="1" x14ac:dyDescent="0.25">
      <c r="A1" s="30" t="s">
        <v>263</v>
      </c>
      <c r="B1" s="30"/>
      <c r="C1" s="30"/>
    </row>
    <row r="2" spans="1:3" ht="14" customHeight="1" x14ac:dyDescent="0.25">
      <c r="A2" s="2" t="s">
        <v>246</v>
      </c>
      <c r="B2" s="1" t="s">
        <v>256</v>
      </c>
      <c r="C2" s="1" t="s">
        <v>268</v>
      </c>
    </row>
    <row r="3" spans="1:3" ht="14" customHeight="1" x14ac:dyDescent="0.25">
      <c r="A3" s="3" t="s">
        <v>247</v>
      </c>
      <c r="B3" s="6">
        <v>199</v>
      </c>
      <c r="C3" s="29">
        <f>B3/B$9</f>
        <v>4.0365111561866125E-2</v>
      </c>
    </row>
    <row r="4" spans="1:3" ht="14" customHeight="1" x14ac:dyDescent="0.25">
      <c r="A4" s="3" t="s">
        <v>248</v>
      </c>
      <c r="B4" s="6">
        <v>841</v>
      </c>
      <c r="C4" s="29">
        <f t="shared" ref="C4:C9" si="0">B4/B$9</f>
        <v>0.17058823529411765</v>
      </c>
    </row>
    <row r="5" spans="1:3" ht="14" customHeight="1" x14ac:dyDescent="0.25">
      <c r="A5" s="3" t="s">
        <v>250</v>
      </c>
      <c r="B5" s="6">
        <v>1485</v>
      </c>
      <c r="C5" s="29">
        <f t="shared" si="0"/>
        <v>0.30121703853955373</v>
      </c>
    </row>
    <row r="6" spans="1:3" ht="14" customHeight="1" x14ac:dyDescent="0.25">
      <c r="A6" s="3" t="s">
        <v>251</v>
      </c>
      <c r="B6" s="6">
        <v>35</v>
      </c>
      <c r="C6" s="29">
        <f t="shared" si="0"/>
        <v>7.099391480730223E-3</v>
      </c>
    </row>
    <row r="7" spans="1:3" ht="14" customHeight="1" x14ac:dyDescent="0.25">
      <c r="A7" s="3" t="s">
        <v>252</v>
      </c>
      <c r="B7" s="6">
        <v>1478</v>
      </c>
      <c r="C7" s="29">
        <f t="shared" si="0"/>
        <v>0.29979716024340769</v>
      </c>
    </row>
    <row r="8" spans="1:3" ht="14" customHeight="1" x14ac:dyDescent="0.25">
      <c r="A8" s="3" t="s">
        <v>240</v>
      </c>
      <c r="B8" s="6">
        <v>892</v>
      </c>
      <c r="C8" s="29">
        <f t="shared" si="0"/>
        <v>0.18093306288032454</v>
      </c>
    </row>
    <row r="9" spans="1:3" ht="14" customHeight="1" x14ac:dyDescent="0.25">
      <c r="A9" s="3" t="s">
        <v>241</v>
      </c>
      <c r="B9" s="6">
        <v>4930</v>
      </c>
      <c r="C9" s="29">
        <f t="shared" si="0"/>
        <v>1</v>
      </c>
    </row>
    <row r="11" spans="1:3" ht="87" customHeight="1" x14ac:dyDescent="0.25">
      <c r="A11" s="26" t="s">
        <v>242</v>
      </c>
      <c r="B11" s="26"/>
      <c r="C11" s="26"/>
    </row>
    <row r="12" spans="1:3" ht="43" customHeight="1" x14ac:dyDescent="0.25">
      <c r="A12" s="26" t="s">
        <v>255</v>
      </c>
      <c r="B12" s="27"/>
      <c r="C12" s="28"/>
    </row>
  </sheetData>
  <sortState ref="A3:C8">
    <sortCondition ref="A3"/>
  </sortState>
  <mergeCells count="3">
    <mergeCell ref="A12:B12"/>
    <mergeCell ref="A1:C1"/>
    <mergeCell ref="A11:C11"/>
  </mergeCells>
  <pageMargins left="0.05" right="0.05" top="0.5" bottom="0.5" header="0" footer="0"/>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9"/>
  <sheetViews>
    <sheetView zoomScaleNormal="100" workbookViewId="0">
      <pane ySplit="2" topLeftCell="A3" activePane="bottomLeft" state="frozen"/>
      <selection activeCell="D6" sqref="D6"/>
      <selection pane="bottomLeft" activeCell="A19" sqref="A19:C19"/>
    </sheetView>
  </sheetViews>
  <sheetFormatPr defaultColWidth="10.81640625" defaultRowHeight="12" customHeight="1" x14ac:dyDescent="0.25"/>
  <cols>
    <col min="1" max="1" width="13" bestFit="1" customWidth="1"/>
    <col min="2" max="2" width="7" bestFit="1" customWidth="1"/>
  </cols>
  <sheetData>
    <row r="1" spans="1:3" ht="67" customHeight="1" x14ac:dyDescent="0.25">
      <c r="A1" s="30" t="s">
        <v>264</v>
      </c>
      <c r="B1" s="30"/>
      <c r="C1" s="30"/>
    </row>
    <row r="2" spans="1:3" ht="14" customHeight="1" x14ac:dyDescent="0.25">
      <c r="A2" s="2" t="s">
        <v>227</v>
      </c>
      <c r="B2" s="1" t="s">
        <v>217</v>
      </c>
      <c r="C2" s="1" t="s">
        <v>268</v>
      </c>
    </row>
    <row r="3" spans="1:3" ht="14" customHeight="1" x14ac:dyDescent="0.25">
      <c r="A3" s="3" t="s">
        <v>228</v>
      </c>
      <c r="B3" s="6">
        <v>0</v>
      </c>
      <c r="C3" s="29">
        <f>B3/B$16</f>
        <v>0</v>
      </c>
    </row>
    <row r="4" spans="1:3" ht="14" customHeight="1" x14ac:dyDescent="0.25">
      <c r="A4" s="3" t="s">
        <v>229</v>
      </c>
      <c r="B4" s="6">
        <v>0</v>
      </c>
      <c r="C4" s="29">
        <f t="shared" ref="C4:C15" si="0">B4/B$16</f>
        <v>0</v>
      </c>
    </row>
    <row r="5" spans="1:3" ht="14" customHeight="1" x14ac:dyDescent="0.25">
      <c r="A5" s="3" t="s">
        <v>230</v>
      </c>
      <c r="B5" s="6">
        <v>0</v>
      </c>
      <c r="C5" s="29">
        <f t="shared" si="0"/>
        <v>0</v>
      </c>
    </row>
    <row r="6" spans="1:3" ht="14" customHeight="1" x14ac:dyDescent="0.25">
      <c r="A6" s="3" t="s">
        <v>231</v>
      </c>
      <c r="B6" s="6">
        <v>3</v>
      </c>
      <c r="C6" s="29">
        <f t="shared" si="0"/>
        <v>9.433962264150943E-3</v>
      </c>
    </row>
    <row r="7" spans="1:3" ht="14" customHeight="1" x14ac:dyDescent="0.25">
      <c r="A7" s="3" t="s">
        <v>232</v>
      </c>
      <c r="B7" s="6">
        <v>6</v>
      </c>
      <c r="C7" s="29">
        <f t="shared" si="0"/>
        <v>1.8867924528301886E-2</v>
      </c>
    </row>
    <row r="8" spans="1:3" ht="14" customHeight="1" x14ac:dyDescent="0.25">
      <c r="A8" s="3" t="s">
        <v>233</v>
      </c>
      <c r="B8" s="6">
        <v>15</v>
      </c>
      <c r="C8" s="29">
        <f t="shared" si="0"/>
        <v>4.716981132075472E-2</v>
      </c>
    </row>
    <row r="9" spans="1:3" ht="14" customHeight="1" x14ac:dyDescent="0.25">
      <c r="A9" s="3" t="s">
        <v>234</v>
      </c>
      <c r="B9" s="6">
        <v>30</v>
      </c>
      <c r="C9" s="29">
        <f t="shared" si="0"/>
        <v>9.4339622641509441E-2</v>
      </c>
    </row>
    <row r="10" spans="1:3" ht="14" customHeight="1" x14ac:dyDescent="0.25">
      <c r="A10" s="3" t="s">
        <v>235</v>
      </c>
      <c r="B10" s="6">
        <v>19</v>
      </c>
      <c r="C10" s="29">
        <f t="shared" si="0"/>
        <v>5.9748427672955975E-2</v>
      </c>
    </row>
    <row r="11" spans="1:3" ht="14" customHeight="1" x14ac:dyDescent="0.25">
      <c r="A11" s="3" t="s">
        <v>236</v>
      </c>
      <c r="B11" s="6">
        <v>42</v>
      </c>
      <c r="C11" s="29">
        <f t="shared" si="0"/>
        <v>0.13207547169811321</v>
      </c>
    </row>
    <row r="12" spans="1:3" ht="14" customHeight="1" x14ac:dyDescent="0.25">
      <c r="A12" s="3" t="s">
        <v>237</v>
      </c>
      <c r="B12" s="6">
        <v>30</v>
      </c>
      <c r="C12" s="29">
        <f t="shared" si="0"/>
        <v>9.4339622641509441E-2</v>
      </c>
    </row>
    <row r="13" spans="1:3" ht="14" customHeight="1" x14ac:dyDescent="0.25">
      <c r="A13" s="3" t="s">
        <v>238</v>
      </c>
      <c r="B13" s="6">
        <v>31</v>
      </c>
      <c r="C13" s="29">
        <f t="shared" si="0"/>
        <v>9.7484276729559755E-2</v>
      </c>
    </row>
    <row r="14" spans="1:3" ht="14" customHeight="1" x14ac:dyDescent="0.25">
      <c r="A14" s="3" t="s">
        <v>239</v>
      </c>
      <c r="B14" s="6">
        <v>140</v>
      </c>
      <c r="C14" s="29">
        <f t="shared" si="0"/>
        <v>0.44025157232704404</v>
      </c>
    </row>
    <row r="15" spans="1:3" ht="14" customHeight="1" x14ac:dyDescent="0.25">
      <c r="A15" s="3" t="s">
        <v>240</v>
      </c>
      <c r="B15" s="6">
        <v>2</v>
      </c>
      <c r="C15" s="29">
        <f t="shared" si="0"/>
        <v>6.2893081761006293E-3</v>
      </c>
    </row>
    <row r="16" spans="1:3" ht="14" customHeight="1" x14ac:dyDescent="0.25">
      <c r="A16" s="3" t="s">
        <v>249</v>
      </c>
      <c r="B16" s="6">
        <v>318</v>
      </c>
      <c r="C16" s="29">
        <f>B16/B$16</f>
        <v>1</v>
      </c>
    </row>
    <row r="18" spans="1:3" ht="87" customHeight="1" x14ac:dyDescent="0.25">
      <c r="A18" s="26" t="s">
        <v>242</v>
      </c>
      <c r="B18" s="26"/>
      <c r="C18" s="26"/>
    </row>
    <row r="19" spans="1:3" ht="43" customHeight="1" x14ac:dyDescent="0.25">
      <c r="A19" s="26" t="s">
        <v>257</v>
      </c>
      <c r="B19" s="26"/>
      <c r="C19" s="26"/>
    </row>
  </sheetData>
  <mergeCells count="3">
    <mergeCell ref="A1:C1"/>
    <mergeCell ref="A18:C18"/>
    <mergeCell ref="A19:C19"/>
  </mergeCells>
  <pageMargins left="0.05" right="0.05" top="0.5" bottom="0.5" header="0" footer="0"/>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 and Fatalities</vt:lpstr>
      <vt:lpstr>Trends</vt:lpstr>
      <vt:lpstr>Recoveries</vt:lpstr>
      <vt:lpstr>Tests</vt:lpstr>
      <vt:lpstr>Hospitalizations</vt:lpstr>
      <vt:lpstr>Cases by Age Group</vt:lpstr>
      <vt:lpstr>Cases by Gender</vt:lpstr>
      <vt:lpstr>Cases by RaceEthnicity</vt:lpstr>
      <vt:lpstr>Fatalities by Age Group</vt:lpstr>
      <vt:lpstr>Fatalities by Gender</vt:lpstr>
      <vt:lpstr>Fatalities by 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SAS System</dc:title>
  <dc:creator>mturner340</dc:creator>
  <cp:lastModifiedBy>Turner,Matt (DSHS)</cp:lastModifiedBy>
  <cp:revision>1</cp:revision>
  <dcterms:created xsi:type="dcterms:W3CDTF">2020-04-26T16:05:04Z</dcterms:created>
  <dcterms:modified xsi:type="dcterms:W3CDTF">2020-04-27T18:13:53Z</dcterms:modified>
</cp:coreProperties>
</file>